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970" windowHeight="6150" tabRatio="877" activeTab="15"/>
  </bookViews>
  <sheets>
    <sheet name="確認書" sheetId="1" r:id="rId1"/>
    <sheet name="U18bS" sheetId="2" r:id="rId2"/>
    <sheet name="U18bD" sheetId="3" r:id="rId3"/>
    <sheet name="U18gS" sheetId="4" r:id="rId4"/>
    <sheet name="U18gD" sheetId="5" r:id="rId5"/>
    <sheet name="U16bS" sheetId="6" r:id="rId6"/>
    <sheet name="U16bD" sheetId="7" r:id="rId7"/>
    <sheet name="U16gS" sheetId="8" r:id="rId8"/>
    <sheet name="U16gD" sheetId="9" r:id="rId9"/>
    <sheet name="U14bS" sheetId="10" r:id="rId10"/>
    <sheet name="U14bD" sheetId="11" r:id="rId11"/>
    <sheet name="U14gS" sheetId="12" r:id="rId12"/>
    <sheet name="U14gD" sheetId="13" r:id="rId13"/>
    <sheet name="U12bS" sheetId="14" r:id="rId14"/>
    <sheet name="U12bD" sheetId="15" r:id="rId15"/>
    <sheet name="U12gS" sheetId="16" r:id="rId16"/>
    <sheet name="U12gD" sheetId="17" r:id="rId17"/>
  </sheets>
  <definedNames>
    <definedName name="_xlnm.Print_Area" localSheetId="14">'U12bD'!$A$1:$H$44</definedName>
    <definedName name="_xlnm.Print_Area" localSheetId="13">'U12bS'!$A$1:$H$43</definedName>
    <definedName name="_xlnm.Print_Area" localSheetId="16">'U12gD'!$A$1:$H$44</definedName>
    <definedName name="_xlnm.Print_Area" localSheetId="15">'U12gS'!$A$1:$H$43</definedName>
    <definedName name="_xlnm.Print_Area" localSheetId="10">'U14bD'!$A$1:$H$44</definedName>
    <definedName name="_xlnm.Print_Area" localSheetId="9">'U14bS'!$A$1:$H$43</definedName>
    <definedName name="_xlnm.Print_Area" localSheetId="12">'U14gD'!$A$1:$H$44</definedName>
    <definedName name="_xlnm.Print_Area" localSheetId="11">'U14gS'!$A$1:$H$43</definedName>
    <definedName name="_xlnm.Print_Area" localSheetId="6">'U16bD'!$A$1:$H$44</definedName>
    <definedName name="_xlnm.Print_Area" localSheetId="5">'U16bS'!$A$1:$H$43</definedName>
    <definedName name="_xlnm.Print_Area" localSheetId="8">'U16gD'!$A$1:$H$44</definedName>
    <definedName name="_xlnm.Print_Area" localSheetId="7">'U16gS'!$A$1:$H$43</definedName>
    <definedName name="_xlnm.Print_Area" localSheetId="2">'U18bD'!$A$1:$H$45</definedName>
    <definedName name="_xlnm.Print_Area" localSheetId="1">'U18bS'!$A$1:$I$44</definedName>
    <definedName name="_xlnm.Print_Area" localSheetId="4">'U18gD'!$A$1:$H$45</definedName>
    <definedName name="_xlnm.Print_Area" localSheetId="3">'U18gS'!$A$1:$H$44</definedName>
    <definedName name="_xlnm.Print_Area" localSheetId="0">'確認書'!$A$1:$K$26</definedName>
  </definedNames>
  <calcPr fullCalcOnLoad="1"/>
</workbook>
</file>

<file path=xl/sharedStrings.xml><?xml version="1.0" encoding="utf-8"?>
<sst xmlns="http://schemas.openxmlformats.org/spreadsheetml/2006/main" count="355" uniqueCount="90">
  <si>
    <t>所属住所</t>
  </si>
  <si>
    <t>氏名</t>
  </si>
  <si>
    <t>生年月日</t>
  </si>
  <si>
    <t>茨城　太郎</t>
  </si>
  <si>
    <t>例</t>
  </si>
  <si>
    <t>茨城　花子</t>
  </si>
  <si>
    <t>所属名</t>
  </si>
  <si>
    <t>18歳以下</t>
  </si>
  <si>
    <t>16歳以下</t>
  </si>
  <si>
    <t>14歳以下</t>
  </si>
  <si>
    <t>12歳以下</t>
  </si>
  <si>
    <t>シングルス</t>
  </si>
  <si>
    <t>ダブルス</t>
  </si>
  <si>
    <t>男子</t>
  </si>
  <si>
    <t>女子</t>
  </si>
  <si>
    <t>計</t>
  </si>
  <si>
    <t>参加費合計</t>
  </si>
  <si>
    <t>円</t>
  </si>
  <si>
    <t>人</t>
  </si>
  <si>
    <t>組</t>
  </si>
  <si>
    <t>×</t>
  </si>
  <si>
    <t>＝</t>
  </si>
  <si>
    <t>所属代表者名</t>
  </si>
  <si>
    <t>〒</t>
  </si>
  <si>
    <t>ＴＥＬ</t>
  </si>
  <si>
    <t>茨城ＴＣ</t>
  </si>
  <si>
    <t>茨城ＴＣ</t>
  </si>
  <si>
    <t>関東　花子</t>
  </si>
  <si>
    <t>関東ＴＣ</t>
  </si>
  <si>
    <t>略称名</t>
  </si>
  <si>
    <t>学年</t>
  </si>
  <si>
    <t>関東登録No</t>
  </si>
  <si>
    <t>氏　名</t>
  </si>
  <si>
    <t>氏名は、姓と名の間にスペースを入力してください。</t>
  </si>
  <si>
    <t>小6</t>
  </si>
  <si>
    <t>小5</t>
  </si>
  <si>
    <t>所属略称名</t>
  </si>
  <si>
    <t>関東登録Noを入力すると、確認書で記載した所属略称名が自動で入力されます。</t>
  </si>
  <si>
    <t>14歳以下男子シングルス</t>
  </si>
  <si>
    <t>14歳以下男子ダブルス</t>
  </si>
  <si>
    <t>14歳以下女子シングルス</t>
  </si>
  <si>
    <t>14歳以下女子ダブルス</t>
  </si>
  <si>
    <t>12歳以下男子シングルス</t>
  </si>
  <si>
    <t>12歳以下男子ダブルス</t>
  </si>
  <si>
    <t>12歳以下女子シングルス</t>
  </si>
  <si>
    <t>12歳以下女子ダブルス</t>
  </si>
  <si>
    <t>中2</t>
  </si>
  <si>
    <t>中1</t>
  </si>
  <si>
    <t>16歳以下男子シングルス</t>
  </si>
  <si>
    <t>16歳以下男子ダブルス</t>
  </si>
  <si>
    <t>16歳以下女子シングルス</t>
  </si>
  <si>
    <t>16歳以下女子ダブルス</t>
  </si>
  <si>
    <t>茨城　次郎</t>
  </si>
  <si>
    <t>関東　次郎</t>
  </si>
  <si>
    <t>茨城　ユリ子</t>
  </si>
  <si>
    <t>高1</t>
  </si>
  <si>
    <t>中3</t>
  </si>
  <si>
    <t>18歳以下男子シングルス</t>
  </si>
  <si>
    <t>18歳以下男子ダブルス</t>
  </si>
  <si>
    <t>18歳以下女子シングルス</t>
  </si>
  <si>
    <t>18歳以下女子ダブルス</t>
  </si>
  <si>
    <t>高3</t>
  </si>
  <si>
    <t>申込先アドレス</t>
  </si>
  <si>
    <t>ドロー掲載用に略称名を使用しますので、略称名を記載下さい。例：日立JrTC、日立高、日立中</t>
  </si>
  <si>
    <t>ベスト8</t>
  </si>
  <si>
    <t>8位</t>
  </si>
  <si>
    <t>ベスト16以上</t>
  </si>
  <si>
    <t>ベスト32以上</t>
  </si>
  <si>
    <t>上記は、「申込確認書」を先に入力すると、自動で入力されます。</t>
  </si>
  <si>
    <t>新人大会県戦績</t>
  </si>
  <si>
    <r>
      <t>尚、略称名は、</t>
    </r>
    <r>
      <rPr>
        <u val="single"/>
        <sz val="11"/>
        <rFont val="ＭＳ Ｐゴシック"/>
        <family val="3"/>
      </rPr>
      <t>全角記入</t>
    </r>
    <r>
      <rPr>
        <sz val="11"/>
        <rFont val="ＭＳ Ｐゴシック"/>
        <family val="3"/>
      </rPr>
      <t>でお願い致します。</t>
    </r>
  </si>
  <si>
    <t>高2</t>
  </si>
  <si>
    <t>中1</t>
  </si>
  <si>
    <t>中3</t>
  </si>
  <si>
    <t>ibtajr@jspi.org</t>
  </si>
  <si>
    <t>着信判別の為，Subjectを「県ジュニア申込み(クラブ／学校名）」としてください。</t>
  </si>
  <si>
    <t>第34回　茨城県ジュニアテニス選手権大会(2014年)　参加申込書</t>
  </si>
  <si>
    <t>2002/1/1</t>
  </si>
  <si>
    <t>2002/12/31</t>
  </si>
  <si>
    <t>第34回　茨城県ジュニアテニス選手権大会(2014年)　参加申込書</t>
  </si>
  <si>
    <t>2002/1/1</t>
  </si>
  <si>
    <t>2002/12/31</t>
  </si>
  <si>
    <t>2000/1/1</t>
  </si>
  <si>
    <t>2000/12/31</t>
  </si>
  <si>
    <t>2000/1/1</t>
  </si>
  <si>
    <t>1998/1/1</t>
  </si>
  <si>
    <t>1998/12/31</t>
  </si>
  <si>
    <t>1996/1/1</t>
  </si>
  <si>
    <t>1996/12/31</t>
  </si>
  <si>
    <t>1996/1/1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</si>
</sst>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0_);[Red]\(0\)"/>
    <numFmt numFmtId="179" formatCode="[&lt;=0]&quot;&quot;;[Red][&lt;3600000]&quot;登録番号異常&quot;;"/>
    <numFmt numFmtId="180" formatCode="[&lt;=0]&quot;&quot;;[Red][&gt;=3650000]&quot;登録番号異常&quot;;"/>
    <numFmt numFmtId="181" formatCode="[&lt;=0]&quot;&quot;;[Red][&lt;3650000]&quot;登録番号異常&quot;;"/>
    <numFmt numFmtId="182" formatCode="[&lt;=0]&quot;&quot;;[Red][&gt;=3660000]&quot;登録番号異常&quot;;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i/>
      <sz val="12"/>
      <name val="ＭＳ Ｐゴシック"/>
      <family val="3"/>
    </font>
    <font>
      <sz val="1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u val="single"/>
      <sz val="11"/>
      <name val="ＭＳ Ｐゴシック"/>
      <family val="3"/>
    </font>
    <font>
      <b/>
      <sz val="11"/>
      <color indexed="10"/>
      <name val="ＭＳ Ｐゴシック"/>
      <family val="3"/>
    </font>
    <font>
      <b/>
      <sz val="14"/>
      <color indexed="10"/>
      <name val="ＭＳ Ｐゴシック"/>
      <family val="3"/>
    </font>
    <font>
      <b/>
      <sz val="16"/>
      <color indexed="10"/>
      <name val="ＭＳ Ｐゴシック"/>
      <family val="3"/>
    </font>
    <font>
      <sz val="15"/>
      <color indexed="10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  <font>
      <sz val="15"/>
      <color rgb="FFFF0000"/>
      <name val="ＭＳ ゴシック"/>
      <family val="3"/>
    </font>
    <font>
      <b/>
      <sz val="16"/>
      <color rgb="FFFF0000"/>
      <name val="ＭＳ Ｐゴシック"/>
      <family val="3"/>
    </font>
    <font>
      <b/>
      <sz val="14"/>
      <color rgb="FFFF0000"/>
      <name val="ＭＳ Ｐゴシック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otted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/>
      <right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/>
      <top style="thin"/>
      <bottom/>
    </border>
    <border>
      <left style="thin"/>
      <right style="medium"/>
      <top style="thin"/>
      <bottom/>
    </border>
    <border>
      <left/>
      <right/>
      <top style="medium"/>
      <bottom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/>
    </border>
    <border>
      <left/>
      <right/>
      <top/>
      <bottom style="medium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6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6" fillId="33" borderId="10" xfId="0" applyFont="1" applyFill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49" fontId="7" fillId="0" borderId="0" xfId="0" applyNumberFormat="1" applyFont="1" applyFill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178" fontId="4" fillId="0" borderId="10" xfId="0" applyNumberFormat="1" applyFont="1" applyBorder="1" applyAlignment="1">
      <alignment horizontal="center" vertical="center"/>
    </xf>
    <xf numFmtId="178" fontId="0" fillId="0" borderId="10" xfId="0" applyNumberFormat="1" applyBorder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177" fontId="4" fillId="0" borderId="10" xfId="0" applyNumberFormat="1" applyFont="1" applyBorder="1" applyAlignment="1">
      <alignment horizontal="center" vertical="center"/>
    </xf>
    <xf numFmtId="177" fontId="0" fillId="0" borderId="12" xfId="0" applyNumberFormat="1" applyBorder="1" applyAlignment="1">
      <alignment horizontal="center" vertical="center"/>
    </xf>
    <xf numFmtId="177" fontId="0" fillId="0" borderId="11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177" fontId="6" fillId="0" borderId="19" xfId="0" applyNumberFormat="1" applyFont="1" applyBorder="1" applyAlignment="1">
      <alignment horizontal="right" vertical="center"/>
    </xf>
    <xf numFmtId="177" fontId="6" fillId="0" borderId="2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177" fontId="6" fillId="0" borderId="21" xfId="0" applyNumberFormat="1" applyFont="1" applyBorder="1" applyAlignment="1">
      <alignment horizontal="right" vertical="center"/>
    </xf>
    <xf numFmtId="177" fontId="6" fillId="0" borderId="22" xfId="0" applyNumberFormat="1" applyFont="1" applyBorder="1" applyAlignment="1">
      <alignment horizontal="right" vertical="center"/>
    </xf>
    <xf numFmtId="0" fontId="6" fillId="34" borderId="23" xfId="0" applyFont="1" applyFill="1" applyBorder="1" applyAlignment="1">
      <alignment horizontal="center" vertical="center"/>
    </xf>
    <xf numFmtId="0" fontId="6" fillId="34" borderId="24" xfId="0" applyFont="1" applyFill="1" applyBorder="1" applyAlignment="1">
      <alignment horizontal="center" vertical="center"/>
    </xf>
    <xf numFmtId="177" fontId="6" fillId="0" borderId="19" xfId="0" applyNumberFormat="1" applyFont="1" applyFill="1" applyBorder="1" applyAlignment="1">
      <alignment horizontal="right" vertical="center"/>
    </xf>
    <xf numFmtId="177" fontId="6" fillId="0" borderId="21" xfId="0" applyNumberFormat="1" applyFont="1" applyFill="1" applyBorder="1" applyAlignment="1">
      <alignment horizontal="right" vertical="center"/>
    </xf>
    <xf numFmtId="177" fontId="6" fillId="0" borderId="25" xfId="0" applyNumberFormat="1" applyFont="1" applyFill="1" applyBorder="1" applyAlignment="1">
      <alignment horizontal="right" vertical="center"/>
    </xf>
    <xf numFmtId="177" fontId="6" fillId="0" borderId="22" xfId="0" applyNumberFormat="1" applyFont="1" applyFill="1" applyBorder="1" applyAlignment="1">
      <alignment horizontal="right" vertical="center"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179" fontId="0" fillId="0" borderId="0" xfId="0" applyNumberFormat="1" applyAlignment="1">
      <alignment vertical="center" shrinkToFit="1"/>
    </xf>
    <xf numFmtId="180" fontId="0" fillId="0" borderId="0" xfId="0" applyNumberFormat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 shrinkToFit="1"/>
    </xf>
    <xf numFmtId="178" fontId="0" fillId="0" borderId="0" xfId="0" applyNumberFormat="1" applyAlignment="1">
      <alignment horizontal="center" vertical="center" shrinkToFit="1"/>
    </xf>
    <xf numFmtId="49" fontId="0" fillId="0" borderId="0" xfId="0" applyNumberFormat="1" applyAlignment="1">
      <alignment horizontal="center" vertical="center" shrinkToFit="1"/>
    </xf>
    <xf numFmtId="49" fontId="7" fillId="0" borderId="0" xfId="0" applyNumberFormat="1" applyFont="1" applyFill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0" fontId="4" fillId="0" borderId="0" xfId="0" applyFont="1" applyAlignment="1">
      <alignment horizontal="center" vertical="center" shrinkToFit="1"/>
    </xf>
    <xf numFmtId="178" fontId="4" fillId="33" borderId="0" xfId="0" applyNumberFormat="1" applyFont="1" applyFill="1" applyAlignment="1">
      <alignment horizontal="center" vertical="center" shrinkToFit="1"/>
    </xf>
    <xf numFmtId="0" fontId="5" fillId="0" borderId="0" xfId="0" applyFont="1" applyAlignment="1">
      <alignment vertical="center" shrinkToFit="1"/>
    </xf>
    <xf numFmtId="0" fontId="8" fillId="0" borderId="10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178" fontId="0" fillId="0" borderId="10" xfId="0" applyNumberFormat="1" applyBorder="1" applyAlignment="1">
      <alignment horizontal="center" vertical="center" shrinkToFit="1"/>
    </xf>
    <xf numFmtId="0" fontId="0" fillId="0" borderId="10" xfId="0" applyNumberFormat="1" applyBorder="1" applyAlignment="1">
      <alignment horizontal="center" vertical="center" shrinkToFit="1"/>
    </xf>
    <xf numFmtId="49" fontId="0" fillId="0" borderId="10" xfId="0" applyNumberFormat="1" applyBorder="1" applyAlignment="1">
      <alignment horizontal="center" vertical="center" shrinkToFit="1"/>
    </xf>
    <xf numFmtId="179" fontId="0" fillId="0" borderId="0" xfId="0" applyNumberFormat="1" applyAlignment="1">
      <alignment vertical="center"/>
    </xf>
    <xf numFmtId="180" fontId="0" fillId="0" borderId="0" xfId="0" applyNumberFormat="1" applyAlignment="1">
      <alignment vertical="center"/>
    </xf>
    <xf numFmtId="0" fontId="3" fillId="0" borderId="0" xfId="0" applyNumberFormat="1" applyFont="1" applyFill="1" applyBorder="1" applyAlignment="1">
      <alignment vertical="center" shrinkToFit="1"/>
    </xf>
    <xf numFmtId="178" fontId="4" fillId="0" borderId="0" xfId="0" applyNumberFormat="1" applyFont="1" applyFill="1" applyAlignment="1">
      <alignment horizontal="center" vertical="center" shrinkToFit="1"/>
    </xf>
    <xf numFmtId="0" fontId="0" fillId="0" borderId="0" xfId="0" applyNumberFormat="1" applyFont="1" applyFill="1" applyBorder="1" applyAlignment="1">
      <alignment vertical="top" shrinkToFit="1"/>
    </xf>
    <xf numFmtId="0" fontId="4" fillId="0" borderId="26" xfId="0" applyFont="1" applyBorder="1" applyAlignment="1">
      <alignment horizontal="center" vertical="center"/>
    </xf>
    <xf numFmtId="181" fontId="0" fillId="0" borderId="0" xfId="0" applyNumberFormat="1" applyAlignment="1">
      <alignment vertical="center" shrinkToFit="1"/>
    </xf>
    <xf numFmtId="182" fontId="0" fillId="0" borderId="0" xfId="0" applyNumberFormat="1" applyAlignment="1">
      <alignment vertical="center" shrinkToFit="1"/>
    </xf>
    <xf numFmtId="0" fontId="0" fillId="0" borderId="0" xfId="0" applyAlignment="1">
      <alignment vertical="center"/>
    </xf>
    <xf numFmtId="0" fontId="8" fillId="0" borderId="11" xfId="0" applyFont="1" applyBorder="1" applyAlignment="1">
      <alignment horizontal="center" vertical="center"/>
    </xf>
    <xf numFmtId="178" fontId="8" fillId="0" borderId="10" xfId="0" applyNumberFormat="1" applyFont="1" applyBorder="1" applyAlignment="1">
      <alignment horizontal="center" vertical="center" shrinkToFit="1"/>
    </xf>
    <xf numFmtId="177" fontId="8" fillId="0" borderId="12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177" fontId="8" fillId="0" borderId="11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178" fontId="8" fillId="0" borderId="10" xfId="0" applyNumberFormat="1" applyFont="1" applyBorder="1" applyAlignment="1">
      <alignment horizontal="center" vertical="center"/>
    </xf>
    <xf numFmtId="49" fontId="47" fillId="0" borderId="10" xfId="0" applyNumberFormat="1" applyFont="1" applyBorder="1" applyAlignment="1">
      <alignment horizontal="center" vertical="center" shrinkToFit="1"/>
    </xf>
    <xf numFmtId="49" fontId="47" fillId="0" borderId="12" xfId="0" applyNumberFormat="1" applyFont="1" applyBorder="1" applyAlignment="1">
      <alignment horizontal="center" vertical="center"/>
    </xf>
    <xf numFmtId="49" fontId="47" fillId="0" borderId="11" xfId="0" applyNumberFormat="1" applyFont="1" applyBorder="1" applyAlignment="1">
      <alignment horizontal="center" vertical="center"/>
    </xf>
    <xf numFmtId="49" fontId="47" fillId="0" borderId="10" xfId="0" applyNumberFormat="1" applyFont="1" applyBorder="1" applyAlignment="1">
      <alignment horizontal="center" vertical="center"/>
    </xf>
    <xf numFmtId="177" fontId="6" fillId="0" borderId="10" xfId="0" applyNumberFormat="1" applyFont="1" applyFill="1" applyBorder="1" applyAlignment="1">
      <alignment vertical="center"/>
    </xf>
    <xf numFmtId="0" fontId="48" fillId="0" borderId="0" xfId="0" applyFont="1" applyAlignment="1">
      <alignment vertical="center"/>
    </xf>
    <xf numFmtId="0" fontId="6" fillId="35" borderId="24" xfId="0" applyFont="1" applyFill="1" applyBorder="1" applyAlignment="1">
      <alignment horizontal="center" vertical="center"/>
    </xf>
    <xf numFmtId="0" fontId="6" fillId="35" borderId="23" xfId="0" applyFont="1" applyFill="1" applyBorder="1" applyAlignment="1">
      <alignment horizontal="center" vertical="center"/>
    </xf>
    <xf numFmtId="0" fontId="6" fillId="36" borderId="23" xfId="0" applyFont="1" applyFill="1" applyBorder="1" applyAlignment="1">
      <alignment horizontal="center" vertical="center"/>
    </xf>
    <xf numFmtId="0" fontId="6" fillId="36" borderId="24" xfId="0" applyFont="1" applyFill="1" applyBorder="1" applyAlignment="1">
      <alignment horizontal="center" vertical="center"/>
    </xf>
    <xf numFmtId="0" fontId="6" fillId="37" borderId="23" xfId="0" applyFont="1" applyFill="1" applyBorder="1" applyAlignment="1">
      <alignment horizontal="center" vertical="center"/>
    </xf>
    <xf numFmtId="0" fontId="6" fillId="37" borderId="24" xfId="0" applyFont="1" applyFill="1" applyBorder="1" applyAlignment="1">
      <alignment horizontal="center" vertical="center"/>
    </xf>
    <xf numFmtId="0" fontId="6" fillId="38" borderId="27" xfId="0" applyFont="1" applyFill="1" applyBorder="1" applyAlignment="1">
      <alignment horizontal="center" vertical="center"/>
    </xf>
    <xf numFmtId="0" fontId="6" fillId="38" borderId="28" xfId="0" applyFont="1" applyFill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6" fillId="33" borderId="26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30" xfId="0" applyFont="1" applyFill="1" applyBorder="1" applyAlignment="1">
      <alignment horizontal="center" vertical="center"/>
    </xf>
    <xf numFmtId="0" fontId="6" fillId="33" borderId="31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6" fillId="33" borderId="32" xfId="0" applyFont="1" applyFill="1" applyBorder="1" applyAlignment="1">
      <alignment horizontal="center" vertical="center"/>
    </xf>
    <xf numFmtId="0" fontId="6" fillId="33" borderId="33" xfId="0" applyFont="1" applyFill="1" applyBorder="1" applyAlignment="1">
      <alignment horizontal="center" vertical="center"/>
    </xf>
    <xf numFmtId="0" fontId="6" fillId="33" borderId="34" xfId="0" applyFont="1" applyFill="1" applyBorder="1" applyAlignment="1">
      <alignment horizontal="center" vertical="center"/>
    </xf>
    <xf numFmtId="0" fontId="6" fillId="33" borderId="35" xfId="0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vertical="center"/>
    </xf>
    <xf numFmtId="0" fontId="49" fillId="0" borderId="0" xfId="0" applyFont="1" applyFill="1" applyAlignment="1">
      <alignment horizontal="center" vertical="center" shrinkToFit="1"/>
    </xf>
    <xf numFmtId="0" fontId="6" fillId="33" borderId="36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49" fontId="6" fillId="0" borderId="19" xfId="0" applyNumberFormat="1" applyFont="1" applyBorder="1" applyAlignment="1">
      <alignment vertical="center" shrinkToFit="1"/>
    </xf>
    <xf numFmtId="49" fontId="6" fillId="0" borderId="23" xfId="0" applyNumberFormat="1" applyFont="1" applyBorder="1" applyAlignment="1">
      <alignment vertical="center" shrinkToFit="1"/>
    </xf>
    <xf numFmtId="49" fontId="6" fillId="0" borderId="31" xfId="0" applyNumberFormat="1" applyFont="1" applyBorder="1" applyAlignment="1">
      <alignment vertical="center" shrinkToFit="1"/>
    </xf>
    <xf numFmtId="0" fontId="6" fillId="0" borderId="19" xfId="0" applyFont="1" applyBorder="1" applyAlignment="1">
      <alignment vertical="center" wrapText="1"/>
    </xf>
    <xf numFmtId="0" fontId="6" fillId="0" borderId="23" xfId="0" applyFont="1" applyBorder="1" applyAlignment="1">
      <alignment vertical="center" wrapText="1"/>
    </xf>
    <xf numFmtId="0" fontId="6" fillId="0" borderId="31" xfId="0" applyFont="1" applyBorder="1" applyAlignment="1">
      <alignment vertical="center" wrapText="1"/>
    </xf>
    <xf numFmtId="0" fontId="0" fillId="0" borderId="37" xfId="0" applyFont="1" applyBorder="1" applyAlignment="1">
      <alignment wrapText="1"/>
    </xf>
    <xf numFmtId="0" fontId="6" fillId="0" borderId="19" xfId="0" applyFont="1" applyBorder="1" applyAlignment="1">
      <alignment vertical="center" shrinkToFit="1"/>
    </xf>
    <xf numFmtId="0" fontId="6" fillId="0" borderId="23" xfId="0" applyFont="1" applyBorder="1" applyAlignment="1">
      <alignment vertical="center" shrinkToFit="1"/>
    </xf>
    <xf numFmtId="0" fontId="6" fillId="0" borderId="31" xfId="0" applyFont="1" applyBorder="1" applyAlignment="1">
      <alignment vertical="center" shrinkToFit="1"/>
    </xf>
    <xf numFmtId="0" fontId="0" fillId="0" borderId="38" xfId="0" applyBorder="1" applyAlignment="1">
      <alignment vertical="center"/>
    </xf>
    <xf numFmtId="0" fontId="6" fillId="0" borderId="38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6" fillId="0" borderId="23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8" fillId="0" borderId="0" xfId="0" applyFont="1" applyAlignment="1">
      <alignment vertical="center" shrinkToFit="1"/>
    </xf>
    <xf numFmtId="0" fontId="50" fillId="0" borderId="0" xfId="0" applyFont="1" applyFill="1" applyBorder="1" applyAlignment="1">
      <alignment horizontal="center" vertical="center" shrinkToFit="1"/>
    </xf>
    <xf numFmtId="0" fontId="3" fillId="0" borderId="19" xfId="0" applyNumberFormat="1" applyFont="1" applyFill="1" applyBorder="1" applyAlignment="1">
      <alignment vertical="center" shrinkToFit="1"/>
    </xf>
    <xf numFmtId="0" fontId="3" fillId="0" borderId="23" xfId="0" applyNumberFormat="1" applyFont="1" applyFill="1" applyBorder="1" applyAlignment="1">
      <alignment vertical="center" shrinkToFit="1"/>
    </xf>
    <xf numFmtId="0" fontId="3" fillId="0" borderId="31" xfId="0" applyNumberFormat="1" applyFont="1" applyFill="1" applyBorder="1" applyAlignment="1">
      <alignment vertical="center" shrinkToFit="1"/>
    </xf>
    <xf numFmtId="0" fontId="7" fillId="35" borderId="0" xfId="0" applyFont="1" applyFill="1" applyBorder="1" applyAlignment="1">
      <alignment horizontal="center" vertical="center" shrinkToFit="1"/>
    </xf>
    <xf numFmtId="49" fontId="4" fillId="0" borderId="36" xfId="0" applyNumberFormat="1" applyFont="1" applyBorder="1" applyAlignment="1">
      <alignment horizontal="center" vertical="center" shrinkToFit="1"/>
    </xf>
    <xf numFmtId="49" fontId="4" fillId="0" borderId="11" xfId="0" applyNumberFormat="1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0" fillId="0" borderId="0" xfId="0" applyNumberFormat="1" applyFont="1" applyFill="1" applyBorder="1" applyAlignment="1">
      <alignment vertical="top" shrinkToFit="1"/>
    </xf>
    <xf numFmtId="178" fontId="4" fillId="0" borderId="36" xfId="0" applyNumberFormat="1" applyFont="1" applyBorder="1" applyAlignment="1">
      <alignment horizontal="center" vertical="center" shrinkToFit="1"/>
    </xf>
    <xf numFmtId="178" fontId="4" fillId="0" borderId="11" xfId="0" applyNumberFormat="1" applyFont="1" applyBorder="1" applyAlignment="1">
      <alignment horizontal="center" vertical="center" shrinkToFit="1"/>
    </xf>
    <xf numFmtId="0" fontId="0" fillId="0" borderId="38" xfId="0" applyFont="1" applyBorder="1" applyAlignment="1">
      <alignment vertical="center" shrinkToFit="1"/>
    </xf>
    <xf numFmtId="0" fontId="4" fillId="0" borderId="3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27" xfId="0" applyNumberFormat="1" applyFont="1" applyFill="1" applyBorder="1" applyAlignment="1">
      <alignment vertical="top" shrinkToFit="1"/>
    </xf>
    <xf numFmtId="0" fontId="7" fillId="35" borderId="0" xfId="0" applyFont="1" applyFill="1" applyBorder="1" applyAlignment="1">
      <alignment horizontal="center" vertical="center"/>
    </xf>
    <xf numFmtId="177" fontId="4" fillId="0" borderId="36" xfId="0" applyNumberFormat="1" applyFont="1" applyBorder="1" applyAlignment="1">
      <alignment horizontal="center" vertical="center"/>
    </xf>
    <xf numFmtId="177" fontId="4" fillId="0" borderId="11" xfId="0" applyNumberFormat="1" applyFont="1" applyBorder="1" applyAlignment="1">
      <alignment horizontal="center" vertical="center"/>
    </xf>
    <xf numFmtId="49" fontId="4" fillId="0" borderId="36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78" fontId="4" fillId="0" borderId="36" xfId="0" applyNumberFormat="1" applyFont="1" applyBorder="1" applyAlignment="1">
      <alignment horizontal="center" vertical="center"/>
    </xf>
    <xf numFmtId="178" fontId="4" fillId="0" borderId="1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 shrinkToFit="1"/>
    </xf>
    <xf numFmtId="0" fontId="7" fillId="36" borderId="0" xfId="0" applyFont="1" applyFill="1" applyBorder="1" applyAlignment="1">
      <alignment horizontal="center" vertical="center"/>
    </xf>
    <xf numFmtId="0" fontId="7" fillId="37" borderId="0" xfId="0" applyFont="1" applyFill="1" applyBorder="1" applyAlignment="1">
      <alignment horizontal="center" vertical="center"/>
    </xf>
    <xf numFmtId="0" fontId="7" fillId="38" borderId="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5"/>
  <sheetViews>
    <sheetView zoomScaleSheetLayoutView="100" zoomScalePageLayoutView="0" workbookViewId="0" topLeftCell="A1">
      <selection activeCell="B3" sqref="B3"/>
    </sheetView>
  </sheetViews>
  <sheetFormatPr defaultColWidth="9.00390625" defaultRowHeight="13.5"/>
  <cols>
    <col min="1" max="1" width="3.625" style="0" customWidth="1"/>
    <col min="2" max="2" width="20.625" style="0" customWidth="1"/>
    <col min="3" max="3" width="9.625" style="0" customWidth="1"/>
    <col min="4" max="4" width="5.125" style="0" customWidth="1"/>
    <col min="5" max="5" width="9.625" style="0" customWidth="1"/>
    <col min="6" max="6" width="5.125" style="0" customWidth="1"/>
    <col min="7" max="7" width="9.625" style="0" customWidth="1"/>
    <col min="8" max="8" width="5.125" style="0" customWidth="1"/>
    <col min="9" max="9" width="9.625" style="0" customWidth="1"/>
    <col min="10" max="10" width="5.125" style="0" customWidth="1"/>
    <col min="11" max="11" width="3.625" style="0" customWidth="1"/>
  </cols>
  <sheetData>
    <row r="2" spans="1:10" ht="36" customHeight="1">
      <c r="A2" s="19"/>
      <c r="B2" s="108" t="s">
        <v>76</v>
      </c>
      <c r="C2" s="108"/>
      <c r="D2" s="108"/>
      <c r="E2" s="108"/>
      <c r="F2" s="108"/>
      <c r="G2" s="108"/>
      <c r="H2" s="108"/>
      <c r="I2" s="108"/>
      <c r="J2" s="108"/>
    </row>
    <row r="3" spans="3:10" ht="13.5">
      <c r="C3" s="121"/>
      <c r="D3" s="121"/>
      <c r="E3" s="121"/>
      <c r="F3" s="121"/>
      <c r="G3" s="121"/>
      <c r="H3" s="121"/>
      <c r="I3" s="121"/>
      <c r="J3" s="121"/>
    </row>
    <row r="4" spans="2:10" s="10" customFormat="1" ht="26.25" customHeight="1">
      <c r="B4" s="17" t="s">
        <v>6</v>
      </c>
      <c r="C4" s="118"/>
      <c r="D4" s="119"/>
      <c r="E4" s="119"/>
      <c r="F4" s="120"/>
      <c r="G4" s="21" t="s">
        <v>29</v>
      </c>
      <c r="H4" s="118"/>
      <c r="I4" s="119"/>
      <c r="J4" s="120"/>
    </row>
    <row r="5" spans="2:10" s="10" customFormat="1" ht="19.5" customHeight="1">
      <c r="B5" s="127" t="s">
        <v>63</v>
      </c>
      <c r="C5" s="127"/>
      <c r="D5" s="127"/>
      <c r="E5" s="127"/>
      <c r="F5" s="127"/>
      <c r="G5" s="127"/>
      <c r="H5" s="127"/>
      <c r="I5" s="127"/>
      <c r="J5" s="127"/>
    </row>
    <row r="6" spans="2:10" s="10" customFormat="1" ht="19.5" customHeight="1">
      <c r="B6" s="123" t="s">
        <v>70</v>
      </c>
      <c r="C6" s="124"/>
      <c r="D6" s="124"/>
      <c r="E6" s="124"/>
      <c r="F6" s="124"/>
      <c r="G6" s="124"/>
      <c r="H6" s="124"/>
      <c r="I6" s="124"/>
      <c r="J6" s="124"/>
    </row>
    <row r="7" spans="2:10" s="10" customFormat="1" ht="26.25" customHeight="1">
      <c r="B7" s="9"/>
      <c r="C7" s="122"/>
      <c r="D7" s="122"/>
      <c r="E7" s="122"/>
      <c r="F7" s="122"/>
      <c r="G7" s="122"/>
      <c r="H7" s="122"/>
      <c r="I7" s="122"/>
      <c r="J7" s="122"/>
    </row>
    <row r="8" spans="2:10" s="10" customFormat="1" ht="26.25" customHeight="1">
      <c r="B8" s="17" t="s">
        <v>22</v>
      </c>
      <c r="C8" s="118"/>
      <c r="D8" s="119"/>
      <c r="E8" s="119"/>
      <c r="F8" s="120"/>
      <c r="G8" s="17" t="s">
        <v>24</v>
      </c>
      <c r="H8" s="111"/>
      <c r="I8" s="112"/>
      <c r="J8" s="113"/>
    </row>
    <row r="9" spans="2:10" s="10" customFormat="1" ht="26.25" customHeight="1">
      <c r="B9" s="19"/>
      <c r="C9" s="125"/>
      <c r="D9" s="125"/>
      <c r="E9" s="125"/>
      <c r="F9" s="125"/>
      <c r="G9" s="125"/>
      <c r="H9" s="125"/>
      <c r="I9" s="125"/>
      <c r="J9" s="125"/>
    </row>
    <row r="10" spans="2:10" s="10" customFormat="1" ht="20.25" customHeight="1">
      <c r="B10" s="109" t="s">
        <v>0</v>
      </c>
      <c r="C10" s="17" t="s">
        <v>23</v>
      </c>
      <c r="D10" s="111"/>
      <c r="E10" s="112"/>
      <c r="F10" s="112"/>
      <c r="G10" s="112"/>
      <c r="H10" s="112"/>
      <c r="I10" s="112"/>
      <c r="J10" s="113"/>
    </row>
    <row r="11" spans="2:10" s="10" customFormat="1" ht="39.75" customHeight="1">
      <c r="B11" s="110"/>
      <c r="C11" s="114"/>
      <c r="D11" s="115"/>
      <c r="E11" s="115"/>
      <c r="F11" s="115"/>
      <c r="G11" s="115"/>
      <c r="H11" s="115"/>
      <c r="I11" s="115"/>
      <c r="J11" s="116"/>
    </row>
    <row r="12" spans="3:10" s="10" customFormat="1" ht="26.25" customHeight="1">
      <c r="C12" s="126"/>
      <c r="D12" s="126"/>
      <c r="E12" s="126"/>
      <c r="F12" s="126"/>
      <c r="G12" s="126"/>
      <c r="H12" s="126"/>
      <c r="I12" s="126"/>
      <c r="J12" s="126"/>
    </row>
    <row r="13" spans="2:10" s="10" customFormat="1" ht="49.5" customHeight="1" thickBot="1">
      <c r="B13" s="117"/>
      <c r="C13" s="117"/>
      <c r="D13" s="117"/>
      <c r="E13" s="117"/>
      <c r="F13" s="117"/>
      <c r="G13" s="117"/>
      <c r="H13" s="117"/>
      <c r="I13" s="117"/>
      <c r="J13" s="117"/>
    </row>
    <row r="14" spans="2:10" s="9" customFormat="1" ht="39.75" customHeight="1">
      <c r="B14" s="11"/>
      <c r="C14" s="104" t="s">
        <v>13</v>
      </c>
      <c r="D14" s="105"/>
      <c r="E14" s="105"/>
      <c r="F14" s="106"/>
      <c r="G14" s="104" t="s">
        <v>14</v>
      </c>
      <c r="H14" s="105"/>
      <c r="I14" s="105"/>
      <c r="J14" s="106"/>
    </row>
    <row r="15" spans="2:10" s="9" customFormat="1" ht="39.75" customHeight="1">
      <c r="B15" s="12"/>
      <c r="C15" s="100" t="s">
        <v>11</v>
      </c>
      <c r="D15" s="101"/>
      <c r="E15" s="102" t="s">
        <v>12</v>
      </c>
      <c r="F15" s="103"/>
      <c r="G15" s="100" t="s">
        <v>11</v>
      </c>
      <c r="H15" s="101"/>
      <c r="I15" s="102" t="s">
        <v>12</v>
      </c>
      <c r="J15" s="103"/>
    </row>
    <row r="16" spans="2:10" s="9" customFormat="1" ht="39.75" customHeight="1">
      <c r="B16" s="12" t="s">
        <v>7</v>
      </c>
      <c r="C16" s="41"/>
      <c r="D16" s="43" t="s">
        <v>18</v>
      </c>
      <c r="E16" s="38"/>
      <c r="F16" s="44" t="s">
        <v>19</v>
      </c>
      <c r="G16" s="41"/>
      <c r="H16" s="90" t="s">
        <v>18</v>
      </c>
      <c r="I16" s="38"/>
      <c r="J16" s="89" t="s">
        <v>19</v>
      </c>
    </row>
    <row r="17" spans="2:10" s="9" customFormat="1" ht="39.75" customHeight="1">
      <c r="B17" s="12" t="s">
        <v>8</v>
      </c>
      <c r="C17" s="41"/>
      <c r="D17" s="91" t="s">
        <v>18</v>
      </c>
      <c r="E17" s="38"/>
      <c r="F17" s="92" t="s">
        <v>19</v>
      </c>
      <c r="G17" s="41"/>
      <c r="H17" s="91" t="s">
        <v>18</v>
      </c>
      <c r="I17" s="45"/>
      <c r="J17" s="92" t="s">
        <v>19</v>
      </c>
    </row>
    <row r="18" spans="2:10" s="9" customFormat="1" ht="39.75" customHeight="1">
      <c r="B18" s="12" t="s">
        <v>9</v>
      </c>
      <c r="C18" s="41"/>
      <c r="D18" s="93" t="s">
        <v>18</v>
      </c>
      <c r="E18" s="45"/>
      <c r="F18" s="94" t="s">
        <v>19</v>
      </c>
      <c r="G18" s="46"/>
      <c r="H18" s="93" t="s">
        <v>18</v>
      </c>
      <c r="I18" s="45"/>
      <c r="J18" s="94" t="s">
        <v>19</v>
      </c>
    </row>
    <row r="19" spans="2:10" s="9" customFormat="1" ht="39.75" customHeight="1" thickBot="1">
      <c r="B19" s="13" t="s">
        <v>10</v>
      </c>
      <c r="C19" s="42"/>
      <c r="D19" s="95" t="s">
        <v>18</v>
      </c>
      <c r="E19" s="47"/>
      <c r="F19" s="96" t="s">
        <v>19</v>
      </c>
      <c r="G19" s="48"/>
      <c r="H19" s="95" t="s">
        <v>18</v>
      </c>
      <c r="I19" s="47"/>
      <c r="J19" s="96" t="s">
        <v>19</v>
      </c>
    </row>
    <row r="20" spans="2:10" s="10" customFormat="1" ht="39.75" customHeight="1" thickBot="1">
      <c r="B20" s="14" t="s">
        <v>15</v>
      </c>
      <c r="C20" s="39">
        <f>SUM(C16:C19)</f>
        <v>0</v>
      </c>
      <c r="D20" s="15" t="s">
        <v>18</v>
      </c>
      <c r="E20" s="39">
        <f>SUM(E16:E19)</f>
        <v>0</v>
      </c>
      <c r="F20" s="16" t="s">
        <v>19</v>
      </c>
      <c r="G20" s="39">
        <f>SUM(G16:G19)</f>
        <v>0</v>
      </c>
      <c r="H20" s="15" t="s">
        <v>18</v>
      </c>
      <c r="I20" s="39">
        <f>SUM(I16:I19)</f>
        <v>0</v>
      </c>
      <c r="J20" s="16" t="s">
        <v>19</v>
      </c>
    </row>
    <row r="21" spans="3:10" ht="39.75" customHeight="1">
      <c r="C21" s="97"/>
      <c r="D21" s="97"/>
      <c r="E21" s="97"/>
      <c r="F21" s="97"/>
      <c r="G21" s="97"/>
      <c r="H21" s="97"/>
      <c r="I21" s="97"/>
      <c r="J21" s="97"/>
    </row>
    <row r="22" spans="2:10" ht="39.75" customHeight="1">
      <c r="B22" s="17" t="s">
        <v>16</v>
      </c>
      <c r="C22" s="18">
        <v>2600</v>
      </c>
      <c r="D22" s="17" t="s">
        <v>20</v>
      </c>
      <c r="E22" s="87">
        <f>SUM($C20:I20)</f>
        <v>0</v>
      </c>
      <c r="F22" s="17" t="s">
        <v>21</v>
      </c>
      <c r="G22" s="107">
        <f>+$C22*E22</f>
        <v>0</v>
      </c>
      <c r="H22" s="107"/>
      <c r="I22" s="98" t="s">
        <v>17</v>
      </c>
      <c r="J22" s="99"/>
    </row>
    <row r="23" ht="13.5" customHeight="1"/>
    <row r="24" ht="18.75">
      <c r="B24" s="40" t="s">
        <v>62</v>
      </c>
    </row>
    <row r="25" spans="2:10" ht="19.5" customHeight="1">
      <c r="B25" s="88" t="s">
        <v>74</v>
      </c>
      <c r="C25" s="75" t="s">
        <v>75</v>
      </c>
      <c r="D25" s="75"/>
      <c r="E25" s="75"/>
      <c r="F25" s="75"/>
      <c r="G25" s="75"/>
      <c r="H25" s="75"/>
      <c r="I25" s="75"/>
      <c r="J25" s="75"/>
    </row>
  </sheetData>
  <sheetProtection/>
  <mergeCells count="24">
    <mergeCell ref="B13:J13"/>
    <mergeCell ref="C8:F8"/>
    <mergeCell ref="C3:J3"/>
    <mergeCell ref="C7:J7"/>
    <mergeCell ref="B6:J6"/>
    <mergeCell ref="C9:J9"/>
    <mergeCell ref="C12:J12"/>
    <mergeCell ref="C4:F4"/>
    <mergeCell ref="H4:J4"/>
    <mergeCell ref="B5:J5"/>
    <mergeCell ref="B2:J2"/>
    <mergeCell ref="B10:B11"/>
    <mergeCell ref="D10:J10"/>
    <mergeCell ref="C11:J11"/>
    <mergeCell ref="H8:J8"/>
    <mergeCell ref="C21:J21"/>
    <mergeCell ref="I22:J22"/>
    <mergeCell ref="C15:D15"/>
    <mergeCell ref="E15:F15"/>
    <mergeCell ref="C14:F14"/>
    <mergeCell ref="G15:H15"/>
    <mergeCell ref="G14:J14"/>
    <mergeCell ref="I15:J15"/>
    <mergeCell ref="G22:H22"/>
  </mergeCells>
  <printOptions/>
  <pageMargins left="0.787" right="0.787" top="0.984" bottom="0.984" header="0.512" footer="0.512"/>
  <pageSetup horizontalDpi="600" verticalDpi="600" orientation="portrait" paperSize="9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B2:J42"/>
  <sheetViews>
    <sheetView zoomScaleSheetLayoutView="100" zoomScalePageLayoutView="0" workbookViewId="0" topLeftCell="A1">
      <selection activeCell="F13" sqref="F13"/>
    </sheetView>
  </sheetViews>
  <sheetFormatPr defaultColWidth="9.00390625" defaultRowHeight="13.5"/>
  <cols>
    <col min="1" max="1" width="1.625" style="0" customWidth="1"/>
    <col min="2" max="2" width="5.625" style="1" customWidth="1"/>
    <col min="3" max="3" width="12.625" style="28" customWidth="1"/>
    <col min="4" max="5" width="17.625" style="1" customWidth="1"/>
    <col min="6" max="6" width="14.625" style="27" customWidth="1"/>
    <col min="7" max="7" width="7.625" style="1" customWidth="1"/>
    <col min="8" max="8" width="1.625" style="0" customWidth="1"/>
  </cols>
  <sheetData>
    <row r="1" ht="9.75" customHeight="1"/>
    <row r="2" spans="2:8" ht="27" customHeight="1">
      <c r="B2" s="129" t="s">
        <v>79</v>
      </c>
      <c r="C2" s="129"/>
      <c r="D2" s="129"/>
      <c r="E2" s="129"/>
      <c r="F2" s="129"/>
      <c r="G2" s="129"/>
      <c r="H2" s="129"/>
    </row>
    <row r="3" ht="9.75" customHeight="1"/>
    <row r="4" spans="4:6" ht="19.5" customHeight="1">
      <c r="D4" s="158" t="s">
        <v>38</v>
      </c>
      <c r="E4" s="158"/>
      <c r="F4" s="23"/>
    </row>
    <row r="5" ht="9.75" customHeight="1"/>
    <row r="6" spans="2:8" s="58" customFormat="1" ht="19.5" customHeight="1">
      <c r="B6" s="59"/>
      <c r="C6" s="60" t="s">
        <v>6</v>
      </c>
      <c r="D6" s="130">
        <f>IF('確認書'!$C$4="","",'確認書'!$C$4)</f>
      </c>
      <c r="E6" s="131"/>
      <c r="F6" s="131"/>
      <c r="G6" s="132"/>
      <c r="H6" s="69"/>
    </row>
    <row r="7" spans="2:8" s="58" customFormat="1" ht="19.5" customHeight="1">
      <c r="B7" s="59"/>
      <c r="C7" s="70"/>
      <c r="D7" s="144" t="s">
        <v>68</v>
      </c>
      <c r="E7" s="144"/>
      <c r="F7" s="144"/>
      <c r="G7" s="144"/>
      <c r="H7" s="138"/>
    </row>
    <row r="8" spans="2:8" s="58" customFormat="1" ht="15" customHeight="1">
      <c r="B8" s="59"/>
      <c r="C8" s="70"/>
      <c r="D8" s="71"/>
      <c r="E8" s="71"/>
      <c r="F8" s="71"/>
      <c r="G8" s="71"/>
      <c r="H8" s="71"/>
    </row>
    <row r="9" spans="2:8" s="58" customFormat="1" ht="15" customHeight="1">
      <c r="B9" s="59"/>
      <c r="C9" s="128" t="s">
        <v>33</v>
      </c>
      <c r="D9" s="128"/>
      <c r="E9" s="128"/>
      <c r="F9" s="128"/>
      <c r="G9" s="128"/>
      <c r="H9" s="128"/>
    </row>
    <row r="10" spans="2:8" s="58" customFormat="1" ht="15" customHeight="1">
      <c r="B10" s="59"/>
      <c r="C10" s="141" t="s">
        <v>37</v>
      </c>
      <c r="D10" s="141"/>
      <c r="E10" s="141"/>
      <c r="F10" s="141"/>
      <c r="G10" s="141"/>
      <c r="H10" s="156"/>
    </row>
    <row r="11" spans="2:7" s="2" customFormat="1" ht="27" customHeight="1">
      <c r="B11" s="4"/>
      <c r="C11" s="29" t="s">
        <v>31</v>
      </c>
      <c r="D11" s="4" t="s">
        <v>32</v>
      </c>
      <c r="E11" s="4" t="s">
        <v>36</v>
      </c>
      <c r="F11" s="25" t="s">
        <v>2</v>
      </c>
      <c r="G11" s="4" t="s">
        <v>30</v>
      </c>
    </row>
    <row r="12" spans="2:10" s="6" customFormat="1" ht="18.75" customHeight="1">
      <c r="B12" s="22" t="s">
        <v>4</v>
      </c>
      <c r="C12" s="82">
        <v>3601992</v>
      </c>
      <c r="D12" s="22" t="s">
        <v>3</v>
      </c>
      <c r="E12" s="22" t="s">
        <v>25</v>
      </c>
      <c r="F12" s="86" t="s">
        <v>82</v>
      </c>
      <c r="G12" s="22" t="s">
        <v>46</v>
      </c>
      <c r="I12" s="67">
        <f aca="true" t="shared" si="0" ref="I12:I42">+C12</f>
        <v>3601992</v>
      </c>
      <c r="J12" s="68">
        <f aca="true" t="shared" si="1" ref="J12:J42">+C12</f>
        <v>3601992</v>
      </c>
    </row>
    <row r="13" spans="2:10" ht="18.75" customHeight="1">
      <c r="B13" s="5">
        <v>1</v>
      </c>
      <c r="C13" s="30"/>
      <c r="D13" s="5"/>
      <c r="E13" s="20">
        <f>IF('確認書'!$H$4="","",IF(C13="","",'確認書'!$H$4))</f>
      </c>
      <c r="F13" s="26"/>
      <c r="G13" s="5"/>
      <c r="I13" s="67">
        <f t="shared" si="0"/>
        <v>0</v>
      </c>
      <c r="J13" s="68">
        <f t="shared" si="1"/>
        <v>0</v>
      </c>
    </row>
    <row r="14" spans="2:10" ht="18.75" customHeight="1">
      <c r="B14" s="5">
        <v>2</v>
      </c>
      <c r="C14" s="30"/>
      <c r="D14" s="5"/>
      <c r="E14" s="20">
        <f>IF('確認書'!$H$4="","",IF(C14="","",'確認書'!$H$4))</f>
      </c>
      <c r="F14" s="26"/>
      <c r="G14" s="5"/>
      <c r="I14" s="67">
        <f t="shared" si="0"/>
        <v>0</v>
      </c>
      <c r="J14" s="68">
        <f>+C14</f>
        <v>0</v>
      </c>
    </row>
    <row r="15" spans="2:10" ht="18.75" customHeight="1">
      <c r="B15" s="5">
        <v>3</v>
      </c>
      <c r="C15" s="30"/>
      <c r="D15" s="5"/>
      <c r="E15" s="20">
        <f>IF('確認書'!$H$4="","",IF(C15="","",'確認書'!$H$4))</f>
      </c>
      <c r="F15" s="26"/>
      <c r="G15" s="5"/>
      <c r="I15" s="67">
        <f t="shared" si="0"/>
        <v>0</v>
      </c>
      <c r="J15" s="68">
        <f t="shared" si="1"/>
        <v>0</v>
      </c>
    </row>
    <row r="16" spans="2:10" ht="18.75" customHeight="1">
      <c r="B16" s="5">
        <v>4</v>
      </c>
      <c r="C16" s="30"/>
      <c r="D16" s="5"/>
      <c r="E16" s="20">
        <f>IF('確認書'!$H$4="","",IF(C16="","",'確認書'!$H$4))</f>
      </c>
      <c r="F16" s="26"/>
      <c r="G16" s="5"/>
      <c r="I16" s="67">
        <f t="shared" si="0"/>
        <v>0</v>
      </c>
      <c r="J16" s="68">
        <f t="shared" si="1"/>
        <v>0</v>
      </c>
    </row>
    <row r="17" spans="2:10" ht="18.75" customHeight="1">
      <c r="B17" s="5">
        <v>5</v>
      </c>
      <c r="C17" s="30"/>
      <c r="D17" s="5"/>
      <c r="E17" s="20">
        <f>IF('確認書'!$H$4="","",IF(C17="","",'確認書'!$H$4))</f>
      </c>
      <c r="F17" s="26"/>
      <c r="G17" s="5"/>
      <c r="I17" s="67">
        <f t="shared" si="0"/>
        <v>0</v>
      </c>
      <c r="J17" s="68">
        <f t="shared" si="1"/>
        <v>0</v>
      </c>
    </row>
    <row r="18" spans="2:10" ht="18.75" customHeight="1">
      <c r="B18" s="5">
        <v>6</v>
      </c>
      <c r="C18" s="30"/>
      <c r="D18" s="5"/>
      <c r="E18" s="20">
        <f>IF('確認書'!$H$4="","",IF(C18="","",'確認書'!$H$4))</f>
      </c>
      <c r="F18" s="26"/>
      <c r="G18" s="5"/>
      <c r="I18" s="67">
        <f t="shared" si="0"/>
        <v>0</v>
      </c>
      <c r="J18" s="68">
        <f t="shared" si="1"/>
        <v>0</v>
      </c>
    </row>
    <row r="19" spans="2:10" ht="18.75" customHeight="1">
      <c r="B19" s="5">
        <v>7</v>
      </c>
      <c r="C19" s="30"/>
      <c r="D19" s="5"/>
      <c r="E19" s="20">
        <f>IF('確認書'!$H$4="","",IF(C19="","",'確認書'!$H$4))</f>
      </c>
      <c r="F19" s="26"/>
      <c r="G19" s="5"/>
      <c r="I19" s="67">
        <f t="shared" si="0"/>
        <v>0</v>
      </c>
      <c r="J19" s="68">
        <f t="shared" si="1"/>
        <v>0</v>
      </c>
    </row>
    <row r="20" spans="2:10" ht="18.75" customHeight="1">
      <c r="B20" s="5">
        <v>8</v>
      </c>
      <c r="C20" s="30"/>
      <c r="D20" s="5"/>
      <c r="E20" s="20">
        <f>IF('確認書'!$H$4="","",IF(C20="","",'確認書'!$H$4))</f>
      </c>
      <c r="F20" s="26"/>
      <c r="G20" s="5"/>
      <c r="I20" s="67">
        <f t="shared" si="0"/>
        <v>0</v>
      </c>
      <c r="J20" s="68">
        <f t="shared" si="1"/>
        <v>0</v>
      </c>
    </row>
    <row r="21" spans="2:10" ht="18.75" customHeight="1">
      <c r="B21" s="5">
        <v>9</v>
      </c>
      <c r="C21" s="30"/>
      <c r="D21" s="5"/>
      <c r="E21" s="20">
        <f>IF('確認書'!$H$4="","",IF(C21="","",'確認書'!$H$4))</f>
      </c>
      <c r="F21" s="26"/>
      <c r="G21" s="5"/>
      <c r="I21" s="67">
        <f t="shared" si="0"/>
        <v>0</v>
      </c>
      <c r="J21" s="68">
        <f t="shared" si="1"/>
        <v>0</v>
      </c>
    </row>
    <row r="22" spans="2:10" ht="18.75" customHeight="1">
      <c r="B22" s="5">
        <v>10</v>
      </c>
      <c r="C22" s="30"/>
      <c r="D22" s="5"/>
      <c r="E22" s="20">
        <f>IF('確認書'!$H$4="","",IF(C22="","",'確認書'!$H$4))</f>
      </c>
      <c r="F22" s="26"/>
      <c r="G22" s="5"/>
      <c r="I22" s="67">
        <f t="shared" si="0"/>
        <v>0</v>
      </c>
      <c r="J22" s="68">
        <f t="shared" si="1"/>
        <v>0</v>
      </c>
    </row>
    <row r="23" spans="2:10" ht="18.75" customHeight="1">
      <c r="B23" s="5">
        <v>11</v>
      </c>
      <c r="C23" s="30"/>
      <c r="D23" s="5"/>
      <c r="E23" s="20">
        <f>IF('確認書'!$H$4="","",IF(C23="","",'確認書'!$H$4))</f>
      </c>
      <c r="F23" s="26"/>
      <c r="G23" s="5"/>
      <c r="I23" s="67">
        <f t="shared" si="0"/>
        <v>0</v>
      </c>
      <c r="J23" s="68">
        <f t="shared" si="1"/>
        <v>0</v>
      </c>
    </row>
    <row r="24" spans="2:10" ht="18.75" customHeight="1">
      <c r="B24" s="5">
        <v>12</v>
      </c>
      <c r="C24" s="30"/>
      <c r="D24" s="5"/>
      <c r="E24" s="20">
        <f>IF('確認書'!$H$4="","",IF(C24="","",'確認書'!$H$4))</f>
      </c>
      <c r="F24" s="26"/>
      <c r="G24" s="5"/>
      <c r="I24" s="67">
        <f t="shared" si="0"/>
        <v>0</v>
      </c>
      <c r="J24" s="68">
        <f t="shared" si="1"/>
        <v>0</v>
      </c>
    </row>
    <row r="25" spans="2:10" ht="18.75" customHeight="1">
      <c r="B25" s="5">
        <v>13</v>
      </c>
      <c r="C25" s="30"/>
      <c r="D25" s="5"/>
      <c r="E25" s="20">
        <f>IF('確認書'!$H$4="","",IF(C25="","",'確認書'!$H$4))</f>
      </c>
      <c r="F25" s="26"/>
      <c r="G25" s="5"/>
      <c r="I25" s="67">
        <f t="shared" si="0"/>
        <v>0</v>
      </c>
      <c r="J25" s="68">
        <f t="shared" si="1"/>
        <v>0</v>
      </c>
    </row>
    <row r="26" spans="2:10" ht="18.75" customHeight="1">
      <c r="B26" s="5">
        <v>14</v>
      </c>
      <c r="C26" s="30"/>
      <c r="D26" s="5"/>
      <c r="E26" s="20">
        <f>IF('確認書'!$H$4="","",IF(C26="","",'確認書'!$H$4))</f>
      </c>
      <c r="F26" s="26"/>
      <c r="G26" s="5"/>
      <c r="I26" s="67">
        <f t="shared" si="0"/>
        <v>0</v>
      </c>
      <c r="J26" s="68">
        <f t="shared" si="1"/>
        <v>0</v>
      </c>
    </row>
    <row r="27" spans="2:10" ht="18.75" customHeight="1">
      <c r="B27" s="5">
        <v>15</v>
      </c>
      <c r="C27" s="30"/>
      <c r="D27" s="5"/>
      <c r="E27" s="20">
        <f>IF('確認書'!$H$4="","",IF(C27="","",'確認書'!$H$4))</f>
      </c>
      <c r="F27" s="26"/>
      <c r="G27" s="5"/>
      <c r="I27" s="67">
        <f t="shared" si="0"/>
        <v>0</v>
      </c>
      <c r="J27" s="68">
        <f t="shared" si="1"/>
        <v>0</v>
      </c>
    </row>
    <row r="28" spans="2:10" ht="18.75" customHeight="1">
      <c r="B28" s="5">
        <v>16</v>
      </c>
      <c r="C28" s="30"/>
      <c r="D28" s="5"/>
      <c r="E28" s="20">
        <f>IF('確認書'!$H$4="","",IF(C28="","",'確認書'!$H$4))</f>
      </c>
      <c r="F28" s="26"/>
      <c r="G28" s="5"/>
      <c r="I28" s="67">
        <f t="shared" si="0"/>
        <v>0</v>
      </c>
      <c r="J28" s="68">
        <f t="shared" si="1"/>
        <v>0</v>
      </c>
    </row>
    <row r="29" spans="2:10" ht="18.75" customHeight="1">
      <c r="B29" s="5">
        <v>17</v>
      </c>
      <c r="C29" s="30"/>
      <c r="D29" s="5"/>
      <c r="E29" s="20">
        <f>IF('確認書'!$H$4="","",IF(C29="","",'確認書'!$H$4))</f>
      </c>
      <c r="F29" s="26"/>
      <c r="G29" s="5"/>
      <c r="I29" s="67">
        <f t="shared" si="0"/>
        <v>0</v>
      </c>
      <c r="J29" s="68">
        <f t="shared" si="1"/>
        <v>0</v>
      </c>
    </row>
    <row r="30" spans="2:10" ht="18.75" customHeight="1">
      <c r="B30" s="5">
        <v>18</v>
      </c>
      <c r="C30" s="30"/>
      <c r="D30" s="5"/>
      <c r="E30" s="20">
        <f>IF('確認書'!$H$4="","",IF(C30="","",'確認書'!$H$4))</f>
      </c>
      <c r="F30" s="26"/>
      <c r="G30" s="5"/>
      <c r="I30" s="67">
        <f t="shared" si="0"/>
        <v>0</v>
      </c>
      <c r="J30" s="68">
        <f t="shared" si="1"/>
        <v>0</v>
      </c>
    </row>
    <row r="31" spans="2:10" ht="18.75" customHeight="1">
      <c r="B31" s="5">
        <v>19</v>
      </c>
      <c r="C31" s="30"/>
      <c r="D31" s="5"/>
      <c r="E31" s="20">
        <f>IF('確認書'!$H$4="","",IF(C31="","",'確認書'!$H$4))</f>
      </c>
      <c r="F31" s="26"/>
      <c r="G31" s="5"/>
      <c r="I31" s="67">
        <f t="shared" si="0"/>
        <v>0</v>
      </c>
      <c r="J31" s="68">
        <f t="shared" si="1"/>
        <v>0</v>
      </c>
    </row>
    <row r="32" spans="2:10" ht="18.75" customHeight="1">
      <c r="B32" s="5">
        <v>20</v>
      </c>
      <c r="C32" s="30"/>
      <c r="D32" s="5"/>
      <c r="E32" s="20">
        <f>IF('確認書'!$H$4="","",IF(C32="","",'確認書'!$H$4))</f>
      </c>
      <c r="F32" s="26"/>
      <c r="G32" s="5"/>
      <c r="I32" s="67">
        <f t="shared" si="0"/>
        <v>0</v>
      </c>
      <c r="J32" s="68">
        <f t="shared" si="1"/>
        <v>0</v>
      </c>
    </row>
    <row r="33" spans="2:10" ht="18.75" customHeight="1">
      <c r="B33" s="5">
        <v>21</v>
      </c>
      <c r="C33" s="30"/>
      <c r="D33" s="5"/>
      <c r="E33" s="20">
        <f>IF('確認書'!$H$4="","",IF(C33="","",'確認書'!$H$4))</f>
      </c>
      <c r="F33" s="26"/>
      <c r="G33" s="5"/>
      <c r="I33" s="67">
        <f t="shared" si="0"/>
        <v>0</v>
      </c>
      <c r="J33" s="68">
        <f t="shared" si="1"/>
        <v>0</v>
      </c>
    </row>
    <row r="34" spans="2:10" ht="18.75" customHeight="1">
      <c r="B34" s="5">
        <v>22</v>
      </c>
      <c r="C34" s="30"/>
      <c r="D34" s="5"/>
      <c r="E34" s="20">
        <f>IF('確認書'!$H$4="","",IF(C34="","",'確認書'!$H$4))</f>
      </c>
      <c r="F34" s="26"/>
      <c r="G34" s="5"/>
      <c r="I34" s="67">
        <f t="shared" si="0"/>
        <v>0</v>
      </c>
      <c r="J34" s="68">
        <f t="shared" si="1"/>
        <v>0</v>
      </c>
    </row>
    <row r="35" spans="2:10" ht="18.75" customHeight="1">
      <c r="B35" s="5">
        <v>23</v>
      </c>
      <c r="C35" s="30"/>
      <c r="D35" s="5"/>
      <c r="E35" s="20">
        <f>IF('確認書'!$H$4="","",IF(C35="","",'確認書'!$H$4))</f>
      </c>
      <c r="F35" s="26"/>
      <c r="G35" s="5"/>
      <c r="I35" s="67">
        <f t="shared" si="0"/>
        <v>0</v>
      </c>
      <c r="J35" s="68">
        <f t="shared" si="1"/>
        <v>0</v>
      </c>
    </row>
    <row r="36" spans="2:10" ht="18.75" customHeight="1">
      <c r="B36" s="5">
        <v>24</v>
      </c>
      <c r="C36" s="30"/>
      <c r="D36" s="5"/>
      <c r="E36" s="20">
        <f>IF('確認書'!$H$4="","",IF(C36="","",'確認書'!$H$4))</f>
      </c>
      <c r="F36" s="26"/>
      <c r="G36" s="5"/>
      <c r="I36" s="67">
        <f t="shared" si="0"/>
        <v>0</v>
      </c>
      <c r="J36" s="68">
        <f t="shared" si="1"/>
        <v>0</v>
      </c>
    </row>
    <row r="37" spans="2:10" ht="18.75" customHeight="1">
      <c r="B37" s="5">
        <v>25</v>
      </c>
      <c r="C37" s="30"/>
      <c r="D37" s="5"/>
      <c r="E37" s="20">
        <f>IF('確認書'!$H$4="","",IF(C37="","",'確認書'!$H$4))</f>
      </c>
      <c r="F37" s="26"/>
      <c r="G37" s="5"/>
      <c r="I37" s="67">
        <f t="shared" si="0"/>
        <v>0</v>
      </c>
      <c r="J37" s="68">
        <f t="shared" si="1"/>
        <v>0</v>
      </c>
    </row>
    <row r="38" spans="2:10" ht="18.75" customHeight="1">
      <c r="B38" s="5">
        <v>26</v>
      </c>
      <c r="C38" s="30"/>
      <c r="D38" s="5"/>
      <c r="E38" s="20">
        <f>IF('確認書'!$H$4="","",IF(C38="","",'確認書'!$H$4))</f>
      </c>
      <c r="F38" s="26"/>
      <c r="G38" s="5"/>
      <c r="I38" s="67">
        <f t="shared" si="0"/>
        <v>0</v>
      </c>
      <c r="J38" s="68">
        <f t="shared" si="1"/>
        <v>0</v>
      </c>
    </row>
    <row r="39" spans="2:10" ht="18.75" customHeight="1">
      <c r="B39" s="5">
        <v>27</v>
      </c>
      <c r="C39" s="30"/>
      <c r="D39" s="5"/>
      <c r="E39" s="20">
        <f>IF('確認書'!$H$4="","",IF(C39="","",'確認書'!$H$4))</f>
      </c>
      <c r="F39" s="26"/>
      <c r="G39" s="5"/>
      <c r="I39" s="67">
        <f t="shared" si="0"/>
        <v>0</v>
      </c>
      <c r="J39" s="68">
        <f t="shared" si="1"/>
        <v>0</v>
      </c>
    </row>
    <row r="40" spans="2:10" ht="18.75" customHeight="1">
      <c r="B40" s="5">
        <v>28</v>
      </c>
      <c r="C40" s="30"/>
      <c r="D40" s="5"/>
      <c r="E40" s="20">
        <f>IF('確認書'!$H$4="","",IF(C40="","",'確認書'!$H$4))</f>
      </c>
      <c r="F40" s="26"/>
      <c r="G40" s="5"/>
      <c r="I40" s="67">
        <f t="shared" si="0"/>
        <v>0</v>
      </c>
      <c r="J40" s="68">
        <f t="shared" si="1"/>
        <v>0</v>
      </c>
    </row>
    <row r="41" spans="2:10" ht="18.75" customHeight="1">
      <c r="B41" s="5">
        <v>29</v>
      </c>
      <c r="C41" s="30"/>
      <c r="D41" s="5"/>
      <c r="E41" s="20">
        <f>IF('確認書'!$H$4="","",IF(C41="","",'確認書'!$H$4))</f>
      </c>
      <c r="F41" s="26"/>
      <c r="G41" s="5"/>
      <c r="I41" s="67">
        <f t="shared" si="0"/>
        <v>0</v>
      </c>
      <c r="J41" s="68">
        <f t="shared" si="1"/>
        <v>0</v>
      </c>
    </row>
    <row r="42" spans="2:10" ht="18.75" customHeight="1">
      <c r="B42" s="5">
        <v>30</v>
      </c>
      <c r="C42" s="30"/>
      <c r="D42" s="5"/>
      <c r="E42" s="20">
        <f>IF('確認書'!$H$4="","",IF(C42="","",'確認書'!$H$4))</f>
      </c>
      <c r="F42" s="26"/>
      <c r="G42" s="5"/>
      <c r="I42" s="67">
        <f t="shared" si="0"/>
        <v>0</v>
      </c>
      <c r="J42" s="68">
        <f t="shared" si="1"/>
        <v>0</v>
      </c>
    </row>
    <row r="43" ht="9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</sheetData>
  <sheetProtection/>
  <mergeCells count="6">
    <mergeCell ref="B2:H2"/>
    <mergeCell ref="C9:H9"/>
    <mergeCell ref="C10:H10"/>
    <mergeCell ref="D6:G6"/>
    <mergeCell ref="D4:E4"/>
    <mergeCell ref="D7:H7"/>
  </mergeCells>
  <printOptions horizontalCentered="1" vertic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</sheetPr>
  <dimension ref="B2:J43"/>
  <sheetViews>
    <sheetView zoomScaleSheetLayoutView="100" zoomScalePageLayoutView="0" workbookViewId="0" topLeftCell="A1">
      <selection activeCell="F14" sqref="F14"/>
    </sheetView>
  </sheetViews>
  <sheetFormatPr defaultColWidth="9.00390625" defaultRowHeight="13.5"/>
  <cols>
    <col min="1" max="1" width="1.625" style="0" customWidth="1"/>
    <col min="2" max="2" width="5.625" style="1" customWidth="1"/>
    <col min="3" max="3" width="12.625" style="31" customWidth="1"/>
    <col min="4" max="5" width="17.625" style="1" customWidth="1"/>
    <col min="6" max="6" width="14.625" style="27" customWidth="1"/>
    <col min="7" max="7" width="7.625" style="1" customWidth="1"/>
    <col min="8" max="8" width="1.625" style="0" customWidth="1"/>
  </cols>
  <sheetData>
    <row r="1" ht="9.75" customHeight="1"/>
    <row r="2" spans="2:8" ht="27" customHeight="1">
      <c r="B2" s="129" t="s">
        <v>79</v>
      </c>
      <c r="C2" s="129"/>
      <c r="D2" s="129"/>
      <c r="E2" s="129"/>
      <c r="F2" s="129"/>
      <c r="G2" s="129"/>
      <c r="H2" s="129"/>
    </row>
    <row r="3" ht="9.75" customHeight="1"/>
    <row r="4" spans="4:5" ht="19.5" customHeight="1">
      <c r="D4" s="158" t="s">
        <v>39</v>
      </c>
      <c r="E4" s="158"/>
    </row>
    <row r="5" spans="2:7" s="3" customFormat="1" ht="9.75" customHeight="1">
      <c r="B5" s="2"/>
      <c r="C5" s="32"/>
      <c r="D5" s="2"/>
      <c r="E5" s="2"/>
      <c r="F5" s="24"/>
      <c r="G5" s="2"/>
    </row>
    <row r="6" spans="2:8" s="58" customFormat="1" ht="19.5" customHeight="1">
      <c r="B6" s="59"/>
      <c r="C6" s="60" t="s">
        <v>6</v>
      </c>
      <c r="D6" s="130">
        <f>IF('確認書'!$C$4="","",'確認書'!$C$4)</f>
      </c>
      <c r="E6" s="131"/>
      <c r="F6" s="131"/>
      <c r="G6" s="132"/>
      <c r="H6" s="69"/>
    </row>
    <row r="7" spans="2:8" s="58" customFormat="1" ht="19.5" customHeight="1">
      <c r="B7" s="59"/>
      <c r="C7" s="70"/>
      <c r="D7" s="144" t="s">
        <v>68</v>
      </c>
      <c r="E7" s="144"/>
      <c r="F7" s="144"/>
      <c r="G7" s="144"/>
      <c r="H7" s="138"/>
    </row>
    <row r="8" spans="2:8" s="58" customFormat="1" ht="15" customHeight="1">
      <c r="B8" s="59"/>
      <c r="C8" s="70"/>
      <c r="D8" s="71"/>
      <c r="E8" s="71"/>
      <c r="F8" s="71"/>
      <c r="G8" s="71"/>
      <c r="H8" s="71"/>
    </row>
    <row r="9" spans="2:8" s="58" customFormat="1" ht="15" customHeight="1">
      <c r="B9" s="59"/>
      <c r="C9" s="128" t="s">
        <v>33</v>
      </c>
      <c r="D9" s="128"/>
      <c r="E9" s="128"/>
      <c r="F9" s="128"/>
      <c r="G9" s="128"/>
      <c r="H9" s="128"/>
    </row>
    <row r="10" spans="2:8" s="58" customFormat="1" ht="15" customHeight="1">
      <c r="B10" s="59"/>
      <c r="C10" s="141" t="s">
        <v>37</v>
      </c>
      <c r="D10" s="141"/>
      <c r="E10" s="141"/>
      <c r="F10" s="141"/>
      <c r="G10" s="141"/>
      <c r="H10" s="156"/>
    </row>
    <row r="11" spans="2:7" s="2" customFormat="1" ht="27" customHeight="1">
      <c r="B11" s="4"/>
      <c r="C11" s="33" t="s">
        <v>31</v>
      </c>
      <c r="D11" s="4" t="s">
        <v>1</v>
      </c>
      <c r="E11" s="4" t="s">
        <v>36</v>
      </c>
      <c r="F11" s="25" t="s">
        <v>2</v>
      </c>
      <c r="G11" s="4" t="s">
        <v>30</v>
      </c>
    </row>
    <row r="12" spans="2:10" s="2" customFormat="1" ht="18" customHeight="1">
      <c r="B12" s="152" t="s">
        <v>4</v>
      </c>
      <c r="C12" s="78">
        <v>3601992</v>
      </c>
      <c r="D12" s="79" t="s">
        <v>52</v>
      </c>
      <c r="E12" s="79" t="s">
        <v>26</v>
      </c>
      <c r="F12" s="84" t="s">
        <v>82</v>
      </c>
      <c r="G12" s="79" t="s">
        <v>46</v>
      </c>
      <c r="I12" s="67">
        <f aca="true" t="shared" si="0" ref="I12:I43">+C12</f>
        <v>3601992</v>
      </c>
      <c r="J12" s="68">
        <f aca="true" t="shared" si="1" ref="J12:J43">+C12</f>
        <v>3601992</v>
      </c>
    </row>
    <row r="13" spans="2:10" s="6" customFormat="1" ht="18" customHeight="1">
      <c r="B13" s="153" t="s">
        <v>4</v>
      </c>
      <c r="C13" s="80">
        <v>3601993</v>
      </c>
      <c r="D13" s="76" t="s">
        <v>53</v>
      </c>
      <c r="E13" s="76" t="s">
        <v>28</v>
      </c>
      <c r="F13" s="85" t="s">
        <v>83</v>
      </c>
      <c r="G13" s="76" t="s">
        <v>72</v>
      </c>
      <c r="I13" s="67">
        <f t="shared" si="0"/>
        <v>3601993</v>
      </c>
      <c r="J13" s="68">
        <f t="shared" si="1"/>
        <v>3601993</v>
      </c>
    </row>
    <row r="14" spans="2:10" ht="18" customHeight="1">
      <c r="B14" s="150">
        <v>1</v>
      </c>
      <c r="C14" s="34"/>
      <c r="D14" s="8"/>
      <c r="E14" s="8">
        <f>IF('確認書'!$H$4="","",IF(C14="","",'確認書'!$H$4))</f>
      </c>
      <c r="F14" s="36"/>
      <c r="G14" s="8"/>
      <c r="I14" s="67">
        <f t="shared" si="0"/>
        <v>0</v>
      </c>
      <c r="J14" s="68">
        <f>+C14</f>
        <v>0</v>
      </c>
    </row>
    <row r="15" spans="2:10" ht="18" customHeight="1">
      <c r="B15" s="151"/>
      <c r="C15" s="35"/>
      <c r="D15" s="7"/>
      <c r="E15" s="7">
        <f>IF('確認書'!$H$4="","",IF(C15="","",'確認書'!$H$4))</f>
      </c>
      <c r="F15" s="37"/>
      <c r="G15" s="7"/>
      <c r="I15" s="67">
        <f t="shared" si="0"/>
        <v>0</v>
      </c>
      <c r="J15" s="68">
        <f t="shared" si="1"/>
        <v>0</v>
      </c>
    </row>
    <row r="16" spans="2:10" ht="18" customHeight="1">
      <c r="B16" s="150">
        <v>2</v>
      </c>
      <c r="C16" s="34"/>
      <c r="D16" s="8"/>
      <c r="E16" s="8">
        <f>IF('確認書'!$H$4="","",IF(C16="","",'確認書'!$H$4))</f>
      </c>
      <c r="F16" s="36"/>
      <c r="G16" s="8"/>
      <c r="I16" s="67">
        <f t="shared" si="0"/>
        <v>0</v>
      </c>
      <c r="J16" s="68">
        <f t="shared" si="1"/>
        <v>0</v>
      </c>
    </row>
    <row r="17" spans="2:10" ht="18" customHeight="1">
      <c r="B17" s="151"/>
      <c r="C17" s="35"/>
      <c r="D17" s="7"/>
      <c r="E17" s="7">
        <f>IF('確認書'!$H$4="","",IF(C17="","",'確認書'!$H$4))</f>
      </c>
      <c r="F17" s="37"/>
      <c r="G17" s="7"/>
      <c r="I17" s="67">
        <f t="shared" si="0"/>
        <v>0</v>
      </c>
      <c r="J17" s="68">
        <f t="shared" si="1"/>
        <v>0</v>
      </c>
    </row>
    <row r="18" spans="2:10" ht="18" customHeight="1">
      <c r="B18" s="150">
        <v>3</v>
      </c>
      <c r="C18" s="34"/>
      <c r="D18" s="8"/>
      <c r="E18" s="8">
        <f>IF('確認書'!$H$4="","",IF(C18="","",'確認書'!$H$4))</f>
      </c>
      <c r="F18" s="36"/>
      <c r="G18" s="8"/>
      <c r="I18" s="67">
        <f t="shared" si="0"/>
        <v>0</v>
      </c>
      <c r="J18" s="68">
        <f t="shared" si="1"/>
        <v>0</v>
      </c>
    </row>
    <row r="19" spans="2:10" ht="18" customHeight="1">
      <c r="B19" s="151"/>
      <c r="C19" s="35"/>
      <c r="D19" s="7"/>
      <c r="E19" s="7">
        <f>IF('確認書'!$H$4="","",IF(C19="","",'確認書'!$H$4))</f>
      </c>
      <c r="F19" s="37"/>
      <c r="G19" s="7"/>
      <c r="I19" s="67">
        <f t="shared" si="0"/>
        <v>0</v>
      </c>
      <c r="J19" s="68">
        <f t="shared" si="1"/>
        <v>0</v>
      </c>
    </row>
    <row r="20" spans="2:10" ht="18" customHeight="1">
      <c r="B20" s="150">
        <v>4</v>
      </c>
      <c r="C20" s="34"/>
      <c r="D20" s="8"/>
      <c r="E20" s="8">
        <f>IF('確認書'!$H$4="","",IF(C20="","",'確認書'!$H$4))</f>
      </c>
      <c r="F20" s="36"/>
      <c r="G20" s="8"/>
      <c r="I20" s="67">
        <f t="shared" si="0"/>
        <v>0</v>
      </c>
      <c r="J20" s="68">
        <f t="shared" si="1"/>
        <v>0</v>
      </c>
    </row>
    <row r="21" spans="2:10" ht="18" customHeight="1">
      <c r="B21" s="151"/>
      <c r="C21" s="35"/>
      <c r="D21" s="7"/>
      <c r="E21" s="7">
        <f>IF('確認書'!$H$4="","",IF(C21="","",'確認書'!$H$4))</f>
      </c>
      <c r="F21" s="37"/>
      <c r="G21" s="7"/>
      <c r="I21" s="67">
        <f t="shared" si="0"/>
        <v>0</v>
      </c>
      <c r="J21" s="68">
        <f t="shared" si="1"/>
        <v>0</v>
      </c>
    </row>
    <row r="22" spans="2:10" ht="18" customHeight="1">
      <c r="B22" s="150">
        <v>5</v>
      </c>
      <c r="C22" s="34"/>
      <c r="D22" s="8"/>
      <c r="E22" s="8">
        <f>IF('確認書'!$H$4="","",IF(C22="","",'確認書'!$H$4))</f>
      </c>
      <c r="F22" s="36"/>
      <c r="G22" s="8"/>
      <c r="I22" s="67">
        <f t="shared" si="0"/>
        <v>0</v>
      </c>
      <c r="J22" s="68">
        <f t="shared" si="1"/>
        <v>0</v>
      </c>
    </row>
    <row r="23" spans="2:10" ht="18" customHeight="1">
      <c r="B23" s="151"/>
      <c r="C23" s="35"/>
      <c r="D23" s="7"/>
      <c r="E23" s="7">
        <f>IF('確認書'!$H$4="","",IF(C23="","",'確認書'!$H$4))</f>
      </c>
      <c r="F23" s="37"/>
      <c r="G23" s="7"/>
      <c r="I23" s="67">
        <f t="shared" si="0"/>
        <v>0</v>
      </c>
      <c r="J23" s="68">
        <f t="shared" si="1"/>
        <v>0</v>
      </c>
    </row>
    <row r="24" spans="2:10" ht="18" customHeight="1">
      <c r="B24" s="150">
        <v>6</v>
      </c>
      <c r="C24" s="34"/>
      <c r="D24" s="8"/>
      <c r="E24" s="8">
        <f>IF('確認書'!$H$4="","",IF(C24="","",'確認書'!$H$4))</f>
      </c>
      <c r="F24" s="36"/>
      <c r="G24" s="8"/>
      <c r="I24" s="67">
        <f t="shared" si="0"/>
        <v>0</v>
      </c>
      <c r="J24" s="68">
        <f t="shared" si="1"/>
        <v>0</v>
      </c>
    </row>
    <row r="25" spans="2:10" ht="18" customHeight="1">
      <c r="B25" s="151"/>
      <c r="C25" s="35"/>
      <c r="D25" s="7"/>
      <c r="E25" s="7">
        <f>IF('確認書'!$H$4="","",IF(C25="","",'確認書'!$H$4))</f>
      </c>
      <c r="F25" s="37"/>
      <c r="G25" s="7"/>
      <c r="I25" s="67">
        <f t="shared" si="0"/>
        <v>0</v>
      </c>
      <c r="J25" s="68">
        <f t="shared" si="1"/>
        <v>0</v>
      </c>
    </row>
    <row r="26" spans="2:10" ht="18" customHeight="1">
      <c r="B26" s="150">
        <v>7</v>
      </c>
      <c r="C26" s="34"/>
      <c r="D26" s="8"/>
      <c r="E26" s="8">
        <f>IF('確認書'!$H$4="","",IF(C26="","",'確認書'!$H$4))</f>
      </c>
      <c r="F26" s="36"/>
      <c r="G26" s="8"/>
      <c r="I26" s="67">
        <f t="shared" si="0"/>
        <v>0</v>
      </c>
      <c r="J26" s="68">
        <f t="shared" si="1"/>
        <v>0</v>
      </c>
    </row>
    <row r="27" spans="2:10" ht="18" customHeight="1">
      <c r="B27" s="151"/>
      <c r="C27" s="35"/>
      <c r="D27" s="7"/>
      <c r="E27" s="7">
        <f>IF('確認書'!$H$4="","",IF(C27="","",'確認書'!$H$4))</f>
      </c>
      <c r="F27" s="37"/>
      <c r="G27" s="7"/>
      <c r="I27" s="67">
        <f t="shared" si="0"/>
        <v>0</v>
      </c>
      <c r="J27" s="68">
        <f t="shared" si="1"/>
        <v>0</v>
      </c>
    </row>
    <row r="28" spans="2:10" ht="18" customHeight="1">
      <c r="B28" s="150">
        <v>8</v>
      </c>
      <c r="C28" s="34"/>
      <c r="D28" s="8"/>
      <c r="E28" s="8">
        <f>IF('確認書'!$H$4="","",IF(C28="","",'確認書'!$H$4))</f>
      </c>
      <c r="F28" s="36"/>
      <c r="G28" s="8"/>
      <c r="I28" s="67">
        <f t="shared" si="0"/>
        <v>0</v>
      </c>
      <c r="J28" s="68">
        <f t="shared" si="1"/>
        <v>0</v>
      </c>
    </row>
    <row r="29" spans="2:10" ht="18" customHeight="1">
      <c r="B29" s="151"/>
      <c r="C29" s="35"/>
      <c r="D29" s="7"/>
      <c r="E29" s="7">
        <f>IF('確認書'!$H$4="","",IF(C29="","",'確認書'!$H$4))</f>
      </c>
      <c r="F29" s="37"/>
      <c r="G29" s="7"/>
      <c r="I29" s="67">
        <f t="shared" si="0"/>
        <v>0</v>
      </c>
      <c r="J29" s="68">
        <f t="shared" si="1"/>
        <v>0</v>
      </c>
    </row>
    <row r="30" spans="2:10" ht="18" customHeight="1">
      <c r="B30" s="150">
        <v>9</v>
      </c>
      <c r="C30" s="34"/>
      <c r="D30" s="8"/>
      <c r="E30" s="8">
        <f>IF('確認書'!$H$4="","",IF(C30="","",'確認書'!$H$4))</f>
      </c>
      <c r="F30" s="36"/>
      <c r="G30" s="8"/>
      <c r="I30" s="67">
        <f t="shared" si="0"/>
        <v>0</v>
      </c>
      <c r="J30" s="68">
        <f t="shared" si="1"/>
        <v>0</v>
      </c>
    </row>
    <row r="31" spans="2:10" ht="18" customHeight="1">
      <c r="B31" s="151"/>
      <c r="C31" s="35"/>
      <c r="D31" s="7"/>
      <c r="E31" s="7">
        <f>IF('確認書'!$H$4="","",IF(C31="","",'確認書'!$H$4))</f>
      </c>
      <c r="F31" s="37"/>
      <c r="G31" s="7"/>
      <c r="I31" s="67">
        <f t="shared" si="0"/>
        <v>0</v>
      </c>
      <c r="J31" s="68">
        <f t="shared" si="1"/>
        <v>0</v>
      </c>
    </row>
    <row r="32" spans="2:10" ht="18" customHeight="1">
      <c r="B32" s="150">
        <v>10</v>
      </c>
      <c r="C32" s="34"/>
      <c r="D32" s="8"/>
      <c r="E32" s="8">
        <f>IF('確認書'!$H$4="","",IF(C32="","",'確認書'!$H$4))</f>
      </c>
      <c r="F32" s="36"/>
      <c r="G32" s="8"/>
      <c r="I32" s="67">
        <f t="shared" si="0"/>
        <v>0</v>
      </c>
      <c r="J32" s="68">
        <f t="shared" si="1"/>
        <v>0</v>
      </c>
    </row>
    <row r="33" spans="2:10" ht="18" customHeight="1">
      <c r="B33" s="151"/>
      <c r="C33" s="35"/>
      <c r="D33" s="7"/>
      <c r="E33" s="7">
        <f>IF('確認書'!$H$4="","",IF(C33="","",'確認書'!$H$4))</f>
      </c>
      <c r="F33" s="37"/>
      <c r="G33" s="7"/>
      <c r="I33" s="67">
        <f t="shared" si="0"/>
        <v>0</v>
      </c>
      <c r="J33" s="68">
        <f t="shared" si="1"/>
        <v>0</v>
      </c>
    </row>
    <row r="34" spans="2:10" ht="18" customHeight="1">
      <c r="B34" s="150">
        <v>11</v>
      </c>
      <c r="C34" s="34"/>
      <c r="D34" s="8"/>
      <c r="E34" s="8">
        <f>IF('確認書'!$H$4="","",IF(C34="","",'確認書'!$H$4))</f>
      </c>
      <c r="F34" s="36"/>
      <c r="G34" s="8"/>
      <c r="I34" s="67">
        <f t="shared" si="0"/>
        <v>0</v>
      </c>
      <c r="J34" s="68">
        <f t="shared" si="1"/>
        <v>0</v>
      </c>
    </row>
    <row r="35" spans="2:10" ht="18" customHeight="1">
      <c r="B35" s="151"/>
      <c r="C35" s="35"/>
      <c r="D35" s="7"/>
      <c r="E35" s="7">
        <f>IF('確認書'!$H$4="","",IF(C35="","",'確認書'!$H$4))</f>
      </c>
      <c r="F35" s="37"/>
      <c r="G35" s="7"/>
      <c r="I35" s="67">
        <f t="shared" si="0"/>
        <v>0</v>
      </c>
      <c r="J35" s="68">
        <f t="shared" si="1"/>
        <v>0</v>
      </c>
    </row>
    <row r="36" spans="2:10" ht="18" customHeight="1">
      <c r="B36" s="150">
        <v>12</v>
      </c>
      <c r="C36" s="34"/>
      <c r="D36" s="8"/>
      <c r="E36" s="8">
        <f>IF('確認書'!$H$4="","",IF(C36="","",'確認書'!$H$4))</f>
      </c>
      <c r="F36" s="36"/>
      <c r="G36" s="8"/>
      <c r="I36" s="67">
        <f t="shared" si="0"/>
        <v>0</v>
      </c>
      <c r="J36" s="68">
        <f t="shared" si="1"/>
        <v>0</v>
      </c>
    </row>
    <row r="37" spans="2:10" ht="18" customHeight="1">
      <c r="B37" s="151"/>
      <c r="C37" s="35"/>
      <c r="D37" s="7"/>
      <c r="E37" s="7">
        <f>IF('確認書'!$H$4="","",IF(C37="","",'確認書'!$H$4))</f>
      </c>
      <c r="F37" s="37"/>
      <c r="G37" s="7"/>
      <c r="I37" s="67">
        <f t="shared" si="0"/>
        <v>0</v>
      </c>
      <c r="J37" s="68">
        <f t="shared" si="1"/>
        <v>0</v>
      </c>
    </row>
    <row r="38" spans="2:10" ht="18" customHeight="1">
      <c r="B38" s="150">
        <v>13</v>
      </c>
      <c r="C38" s="34"/>
      <c r="D38" s="8"/>
      <c r="E38" s="8">
        <f>IF('確認書'!$H$4="","",IF(C38="","",'確認書'!$H$4))</f>
      </c>
      <c r="F38" s="36"/>
      <c r="G38" s="8"/>
      <c r="I38" s="67">
        <f t="shared" si="0"/>
        <v>0</v>
      </c>
      <c r="J38" s="68">
        <f t="shared" si="1"/>
        <v>0</v>
      </c>
    </row>
    <row r="39" spans="2:10" ht="18" customHeight="1">
      <c r="B39" s="151"/>
      <c r="C39" s="35"/>
      <c r="D39" s="7"/>
      <c r="E39" s="7">
        <f>IF('確認書'!$H$4="","",IF(C39="","",'確認書'!$H$4))</f>
      </c>
      <c r="F39" s="37"/>
      <c r="G39" s="7"/>
      <c r="I39" s="67">
        <f t="shared" si="0"/>
        <v>0</v>
      </c>
      <c r="J39" s="68">
        <f t="shared" si="1"/>
        <v>0</v>
      </c>
    </row>
    <row r="40" spans="2:10" ht="18" customHeight="1">
      <c r="B40" s="150">
        <v>14</v>
      </c>
      <c r="C40" s="34"/>
      <c r="D40" s="8"/>
      <c r="E40" s="8">
        <f>IF('確認書'!$H$4="","",IF(C40="","",'確認書'!$H$4))</f>
      </c>
      <c r="F40" s="36"/>
      <c r="G40" s="8"/>
      <c r="I40" s="67">
        <f t="shared" si="0"/>
        <v>0</v>
      </c>
      <c r="J40" s="68">
        <f t="shared" si="1"/>
        <v>0</v>
      </c>
    </row>
    <row r="41" spans="2:10" ht="18" customHeight="1">
      <c r="B41" s="151"/>
      <c r="C41" s="35"/>
      <c r="D41" s="7"/>
      <c r="E41" s="7">
        <f>IF('確認書'!$H$4="","",IF(C41="","",'確認書'!$H$4))</f>
      </c>
      <c r="F41" s="37"/>
      <c r="G41" s="7"/>
      <c r="I41" s="67">
        <f t="shared" si="0"/>
        <v>0</v>
      </c>
      <c r="J41" s="68">
        <f t="shared" si="1"/>
        <v>0</v>
      </c>
    </row>
    <row r="42" spans="2:10" ht="18" customHeight="1">
      <c r="B42" s="150">
        <v>15</v>
      </c>
      <c r="C42" s="34"/>
      <c r="D42" s="8"/>
      <c r="E42" s="8">
        <f>IF('確認書'!$H$4="","",IF(C42="","",'確認書'!$H$4))</f>
      </c>
      <c r="F42" s="36"/>
      <c r="G42" s="8"/>
      <c r="I42" s="67">
        <f t="shared" si="0"/>
        <v>0</v>
      </c>
      <c r="J42" s="68">
        <f t="shared" si="1"/>
        <v>0</v>
      </c>
    </row>
    <row r="43" spans="2:10" ht="18" customHeight="1">
      <c r="B43" s="151"/>
      <c r="C43" s="35"/>
      <c r="D43" s="7"/>
      <c r="E43" s="7">
        <f>IF('確認書'!$H$4="","",IF(C43="","",'確認書'!$H$4))</f>
      </c>
      <c r="F43" s="37"/>
      <c r="G43" s="7"/>
      <c r="I43" s="67">
        <f t="shared" si="0"/>
        <v>0</v>
      </c>
      <c r="J43" s="68">
        <f t="shared" si="1"/>
        <v>0</v>
      </c>
    </row>
    <row r="44" ht="9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</sheetData>
  <sheetProtection/>
  <mergeCells count="22">
    <mergeCell ref="B38:B39"/>
    <mergeCell ref="B2:H2"/>
    <mergeCell ref="B40:B41"/>
    <mergeCell ref="B42:B43"/>
    <mergeCell ref="B12:B13"/>
    <mergeCell ref="B22:B23"/>
    <mergeCell ref="B24:B25"/>
    <mergeCell ref="B26:B27"/>
    <mergeCell ref="B28:B29"/>
    <mergeCell ref="B14:B15"/>
    <mergeCell ref="B16:B17"/>
    <mergeCell ref="D6:G6"/>
    <mergeCell ref="B34:B35"/>
    <mergeCell ref="D4:E4"/>
    <mergeCell ref="D7:H7"/>
    <mergeCell ref="C9:H9"/>
    <mergeCell ref="C10:H10"/>
    <mergeCell ref="B36:B37"/>
    <mergeCell ref="B32:B33"/>
    <mergeCell ref="B18:B19"/>
    <mergeCell ref="B20:B21"/>
    <mergeCell ref="B30:B31"/>
  </mergeCells>
  <printOptions horizontalCentered="1" vertic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</sheetPr>
  <dimension ref="B2:J42"/>
  <sheetViews>
    <sheetView zoomScaleSheetLayoutView="100" zoomScalePageLayoutView="0" workbookViewId="0" topLeftCell="A1">
      <selection activeCell="B2" sqref="B2:H2"/>
    </sheetView>
  </sheetViews>
  <sheetFormatPr defaultColWidth="9.00390625" defaultRowHeight="13.5"/>
  <cols>
    <col min="1" max="1" width="1.625" style="0" customWidth="1"/>
    <col min="2" max="2" width="5.625" style="1" customWidth="1"/>
    <col min="3" max="3" width="12.625" style="28" customWidth="1"/>
    <col min="4" max="5" width="17.625" style="1" customWidth="1"/>
    <col min="6" max="6" width="14.625" style="27" customWidth="1"/>
    <col min="7" max="7" width="7.625" style="1" customWidth="1"/>
    <col min="8" max="8" width="1.625" style="0" customWidth="1"/>
  </cols>
  <sheetData>
    <row r="1" ht="9.75" customHeight="1"/>
    <row r="2" spans="2:8" ht="27" customHeight="1">
      <c r="B2" s="129" t="s">
        <v>79</v>
      </c>
      <c r="C2" s="129"/>
      <c r="D2" s="129"/>
      <c r="E2" s="129"/>
      <c r="F2" s="129"/>
      <c r="G2" s="129"/>
      <c r="H2" s="129"/>
    </row>
    <row r="3" ht="9.75" customHeight="1"/>
    <row r="4" spans="4:6" ht="19.5" customHeight="1">
      <c r="D4" s="158" t="s">
        <v>40</v>
      </c>
      <c r="E4" s="158"/>
      <c r="F4" s="23"/>
    </row>
    <row r="5" ht="9.75" customHeight="1"/>
    <row r="6" spans="2:8" s="58" customFormat="1" ht="19.5" customHeight="1">
      <c r="B6" s="59"/>
      <c r="C6" s="60" t="s">
        <v>6</v>
      </c>
      <c r="D6" s="130">
        <f>IF('確認書'!$C$4="","",'確認書'!$C$4)</f>
      </c>
      <c r="E6" s="131"/>
      <c r="F6" s="131"/>
      <c r="G6" s="132"/>
      <c r="H6" s="69"/>
    </row>
    <row r="7" spans="2:8" s="58" customFormat="1" ht="19.5" customHeight="1">
      <c r="B7" s="59"/>
      <c r="C7" s="70"/>
      <c r="D7" s="144" t="s">
        <v>68</v>
      </c>
      <c r="E7" s="144"/>
      <c r="F7" s="144"/>
      <c r="G7" s="144"/>
      <c r="H7" s="138"/>
    </row>
    <row r="8" spans="2:8" s="58" customFormat="1" ht="15" customHeight="1">
      <c r="B8" s="59"/>
      <c r="C8" s="70"/>
      <c r="D8" s="71"/>
      <c r="E8" s="71"/>
      <c r="F8" s="71"/>
      <c r="G8" s="71"/>
      <c r="H8" s="71"/>
    </row>
    <row r="9" spans="2:8" s="58" customFormat="1" ht="15" customHeight="1">
      <c r="B9" s="59"/>
      <c r="C9" s="128" t="s">
        <v>33</v>
      </c>
      <c r="D9" s="128"/>
      <c r="E9" s="128"/>
      <c r="F9" s="128"/>
      <c r="G9" s="128"/>
      <c r="H9" s="128"/>
    </row>
    <row r="10" spans="2:8" s="58" customFormat="1" ht="15" customHeight="1">
      <c r="B10" s="59"/>
      <c r="C10" s="141" t="s">
        <v>37</v>
      </c>
      <c r="D10" s="141"/>
      <c r="E10" s="141"/>
      <c r="F10" s="141"/>
      <c r="G10" s="141"/>
      <c r="H10" s="156"/>
    </row>
    <row r="11" spans="2:7" s="2" customFormat="1" ht="27" customHeight="1">
      <c r="B11" s="4"/>
      <c r="C11" s="29" t="s">
        <v>31</v>
      </c>
      <c r="D11" s="4" t="s">
        <v>32</v>
      </c>
      <c r="E11" s="4" t="s">
        <v>36</v>
      </c>
      <c r="F11" s="25" t="s">
        <v>2</v>
      </c>
      <c r="G11" s="4" t="s">
        <v>30</v>
      </c>
    </row>
    <row r="12" spans="2:10" s="6" customFormat="1" ht="18.75" customHeight="1">
      <c r="B12" s="22" t="s">
        <v>4</v>
      </c>
      <c r="C12" s="82">
        <v>3651992</v>
      </c>
      <c r="D12" s="22" t="s">
        <v>54</v>
      </c>
      <c r="E12" s="22" t="s">
        <v>25</v>
      </c>
      <c r="F12" s="86" t="s">
        <v>84</v>
      </c>
      <c r="G12" s="22" t="s">
        <v>46</v>
      </c>
      <c r="I12" s="73">
        <f aca="true" t="shared" si="0" ref="I12:I42">+C12</f>
        <v>3651992</v>
      </c>
      <c r="J12" s="74">
        <f aca="true" t="shared" si="1" ref="J12:J42">+C12</f>
        <v>3651992</v>
      </c>
    </row>
    <row r="13" spans="2:10" ht="18.75" customHeight="1">
      <c r="B13" s="5">
        <v>1</v>
      </c>
      <c r="C13" s="30"/>
      <c r="D13" s="5"/>
      <c r="E13" s="20">
        <f>IF('確認書'!$H$4="","",IF(C13="","",'確認書'!$H$4))</f>
      </c>
      <c r="F13" s="26"/>
      <c r="G13" s="5"/>
      <c r="I13" s="73">
        <f t="shared" si="0"/>
        <v>0</v>
      </c>
      <c r="J13" s="74">
        <f t="shared" si="1"/>
        <v>0</v>
      </c>
    </row>
    <row r="14" spans="2:10" ht="18.75" customHeight="1">
      <c r="B14" s="5">
        <v>2</v>
      </c>
      <c r="C14" s="30"/>
      <c r="D14" s="5"/>
      <c r="E14" s="20">
        <f>IF('確認書'!$H$4="","",IF(C14="","",'確認書'!$H$4))</f>
      </c>
      <c r="F14" s="26"/>
      <c r="G14" s="5"/>
      <c r="I14" s="73">
        <f t="shared" si="0"/>
        <v>0</v>
      </c>
      <c r="J14" s="74">
        <f>+C14</f>
        <v>0</v>
      </c>
    </row>
    <row r="15" spans="2:10" ht="18.75" customHeight="1">
      <c r="B15" s="5">
        <v>3</v>
      </c>
      <c r="C15" s="30"/>
      <c r="D15" s="5"/>
      <c r="E15" s="20">
        <f>IF('確認書'!$H$4="","",IF(C15="","",'確認書'!$H$4))</f>
      </c>
      <c r="F15" s="26"/>
      <c r="G15" s="5"/>
      <c r="I15" s="73">
        <f t="shared" si="0"/>
        <v>0</v>
      </c>
      <c r="J15" s="74">
        <f t="shared" si="1"/>
        <v>0</v>
      </c>
    </row>
    <row r="16" spans="2:10" ht="18.75" customHeight="1">
      <c r="B16" s="5">
        <v>4</v>
      </c>
      <c r="C16" s="30"/>
      <c r="D16" s="5"/>
      <c r="E16" s="20">
        <f>IF('確認書'!$H$4="","",IF(C16="","",'確認書'!$H$4))</f>
      </c>
      <c r="F16" s="26"/>
      <c r="G16" s="5"/>
      <c r="I16" s="73">
        <f t="shared" si="0"/>
        <v>0</v>
      </c>
      <c r="J16" s="74">
        <f t="shared" si="1"/>
        <v>0</v>
      </c>
    </row>
    <row r="17" spans="2:10" ht="18.75" customHeight="1">
      <c r="B17" s="5">
        <v>5</v>
      </c>
      <c r="C17" s="30"/>
      <c r="D17" s="5"/>
      <c r="E17" s="20">
        <f>IF('確認書'!$H$4="","",IF(C17="","",'確認書'!$H$4))</f>
      </c>
      <c r="F17" s="26"/>
      <c r="G17" s="5"/>
      <c r="I17" s="73">
        <f t="shared" si="0"/>
        <v>0</v>
      </c>
      <c r="J17" s="74">
        <f t="shared" si="1"/>
        <v>0</v>
      </c>
    </row>
    <row r="18" spans="2:10" ht="18.75" customHeight="1">
      <c r="B18" s="5">
        <v>6</v>
      </c>
      <c r="C18" s="30"/>
      <c r="D18" s="5"/>
      <c r="E18" s="20">
        <f>IF('確認書'!$H$4="","",IF(C18="","",'確認書'!$H$4))</f>
      </c>
      <c r="F18" s="26"/>
      <c r="G18" s="5"/>
      <c r="I18" s="73">
        <f t="shared" si="0"/>
        <v>0</v>
      </c>
      <c r="J18" s="74">
        <f t="shared" si="1"/>
        <v>0</v>
      </c>
    </row>
    <row r="19" spans="2:10" ht="18.75" customHeight="1">
      <c r="B19" s="5">
        <v>7</v>
      </c>
      <c r="C19" s="30"/>
      <c r="D19" s="5"/>
      <c r="E19" s="20">
        <f>IF('確認書'!$H$4="","",IF(C19="","",'確認書'!$H$4))</f>
      </c>
      <c r="F19" s="26"/>
      <c r="G19" s="5"/>
      <c r="I19" s="73">
        <f t="shared" si="0"/>
        <v>0</v>
      </c>
      <c r="J19" s="74">
        <f t="shared" si="1"/>
        <v>0</v>
      </c>
    </row>
    <row r="20" spans="2:10" ht="18.75" customHeight="1">
      <c r="B20" s="5">
        <v>8</v>
      </c>
      <c r="C20" s="30"/>
      <c r="D20" s="5"/>
      <c r="E20" s="20">
        <f>IF('確認書'!$H$4="","",IF(C20="","",'確認書'!$H$4))</f>
      </c>
      <c r="F20" s="26"/>
      <c r="G20" s="5"/>
      <c r="I20" s="73">
        <f t="shared" si="0"/>
        <v>0</v>
      </c>
      <c r="J20" s="74">
        <f t="shared" si="1"/>
        <v>0</v>
      </c>
    </row>
    <row r="21" spans="2:10" ht="18.75" customHeight="1">
      <c r="B21" s="5">
        <v>9</v>
      </c>
      <c r="C21" s="30"/>
      <c r="D21" s="5"/>
      <c r="E21" s="20">
        <f>IF('確認書'!$H$4="","",IF(C21="","",'確認書'!$H$4))</f>
      </c>
      <c r="F21" s="26"/>
      <c r="G21" s="5"/>
      <c r="I21" s="73">
        <f t="shared" si="0"/>
        <v>0</v>
      </c>
      <c r="J21" s="74">
        <f t="shared" si="1"/>
        <v>0</v>
      </c>
    </row>
    <row r="22" spans="2:10" ht="18.75" customHeight="1">
      <c r="B22" s="5">
        <v>10</v>
      </c>
      <c r="C22" s="30"/>
      <c r="D22" s="5"/>
      <c r="E22" s="20">
        <f>IF('確認書'!$H$4="","",IF(C22="","",'確認書'!$H$4))</f>
      </c>
      <c r="F22" s="26"/>
      <c r="G22" s="5"/>
      <c r="I22" s="73">
        <f t="shared" si="0"/>
        <v>0</v>
      </c>
      <c r="J22" s="74">
        <f t="shared" si="1"/>
        <v>0</v>
      </c>
    </row>
    <row r="23" spans="2:10" ht="18.75" customHeight="1">
      <c r="B23" s="5">
        <v>11</v>
      </c>
      <c r="C23" s="30"/>
      <c r="D23" s="5"/>
      <c r="E23" s="20">
        <f>IF('確認書'!$H$4="","",IF(C23="","",'確認書'!$H$4))</f>
      </c>
      <c r="F23" s="26"/>
      <c r="G23" s="5"/>
      <c r="I23" s="73">
        <f t="shared" si="0"/>
        <v>0</v>
      </c>
      <c r="J23" s="74">
        <f t="shared" si="1"/>
        <v>0</v>
      </c>
    </row>
    <row r="24" spans="2:10" ht="18.75" customHeight="1">
      <c r="B24" s="5">
        <v>12</v>
      </c>
      <c r="C24" s="30"/>
      <c r="D24" s="5"/>
      <c r="E24" s="20">
        <f>IF('確認書'!$H$4="","",IF(C24="","",'確認書'!$H$4))</f>
      </c>
      <c r="F24" s="26"/>
      <c r="G24" s="5"/>
      <c r="I24" s="73">
        <f t="shared" si="0"/>
        <v>0</v>
      </c>
      <c r="J24" s="74">
        <f t="shared" si="1"/>
        <v>0</v>
      </c>
    </row>
    <row r="25" spans="2:10" ht="18.75" customHeight="1">
      <c r="B25" s="5">
        <v>13</v>
      </c>
      <c r="C25" s="30"/>
      <c r="D25" s="5"/>
      <c r="E25" s="20">
        <f>IF('確認書'!$H$4="","",IF(C25="","",'確認書'!$H$4))</f>
      </c>
      <c r="F25" s="26"/>
      <c r="G25" s="5"/>
      <c r="I25" s="73">
        <f t="shared" si="0"/>
        <v>0</v>
      </c>
      <c r="J25" s="74">
        <f t="shared" si="1"/>
        <v>0</v>
      </c>
    </row>
    <row r="26" spans="2:10" ht="18.75" customHeight="1">
      <c r="B26" s="5">
        <v>14</v>
      </c>
      <c r="C26" s="30"/>
      <c r="D26" s="5"/>
      <c r="E26" s="20">
        <f>IF('確認書'!$H$4="","",IF(C26="","",'確認書'!$H$4))</f>
      </c>
      <c r="F26" s="26"/>
      <c r="G26" s="5"/>
      <c r="I26" s="73">
        <f t="shared" si="0"/>
        <v>0</v>
      </c>
      <c r="J26" s="74">
        <f t="shared" si="1"/>
        <v>0</v>
      </c>
    </row>
    <row r="27" spans="2:10" ht="18.75" customHeight="1">
      <c r="B27" s="5">
        <v>15</v>
      </c>
      <c r="C27" s="30"/>
      <c r="D27" s="5"/>
      <c r="E27" s="20">
        <f>IF('確認書'!$H$4="","",IF(C27="","",'確認書'!$H$4))</f>
      </c>
      <c r="F27" s="26"/>
      <c r="G27" s="5"/>
      <c r="I27" s="73">
        <f t="shared" si="0"/>
        <v>0</v>
      </c>
      <c r="J27" s="74">
        <f t="shared" si="1"/>
        <v>0</v>
      </c>
    </row>
    <row r="28" spans="2:10" ht="18.75" customHeight="1">
      <c r="B28" s="5">
        <v>16</v>
      </c>
      <c r="C28" s="30"/>
      <c r="D28" s="5"/>
      <c r="E28" s="20">
        <f>IF('確認書'!$H$4="","",IF(C28="","",'確認書'!$H$4))</f>
      </c>
      <c r="F28" s="26"/>
      <c r="G28" s="5"/>
      <c r="I28" s="73">
        <f t="shared" si="0"/>
        <v>0</v>
      </c>
      <c r="J28" s="74">
        <f t="shared" si="1"/>
        <v>0</v>
      </c>
    </row>
    <row r="29" spans="2:10" ht="18.75" customHeight="1">
      <c r="B29" s="5">
        <v>17</v>
      </c>
      <c r="C29" s="30"/>
      <c r="D29" s="5"/>
      <c r="E29" s="20">
        <f>IF('確認書'!$H$4="","",IF(C29="","",'確認書'!$H$4))</f>
      </c>
      <c r="F29" s="26"/>
      <c r="G29" s="5"/>
      <c r="I29" s="73">
        <f t="shared" si="0"/>
        <v>0</v>
      </c>
      <c r="J29" s="74">
        <f t="shared" si="1"/>
        <v>0</v>
      </c>
    </row>
    <row r="30" spans="2:10" ht="18.75" customHeight="1">
      <c r="B30" s="5">
        <v>18</v>
      </c>
      <c r="C30" s="30"/>
      <c r="D30" s="5"/>
      <c r="E30" s="20">
        <f>IF('確認書'!$H$4="","",IF(C30="","",'確認書'!$H$4))</f>
      </c>
      <c r="F30" s="26"/>
      <c r="G30" s="5"/>
      <c r="I30" s="73">
        <f t="shared" si="0"/>
        <v>0</v>
      </c>
      <c r="J30" s="74">
        <f t="shared" si="1"/>
        <v>0</v>
      </c>
    </row>
    <row r="31" spans="2:10" ht="18.75" customHeight="1">
      <c r="B31" s="5">
        <v>19</v>
      </c>
      <c r="C31" s="30"/>
      <c r="D31" s="5"/>
      <c r="E31" s="20">
        <f>IF('確認書'!$H$4="","",IF(C31="","",'確認書'!$H$4))</f>
      </c>
      <c r="F31" s="26"/>
      <c r="G31" s="5"/>
      <c r="I31" s="73">
        <f t="shared" si="0"/>
        <v>0</v>
      </c>
      <c r="J31" s="74">
        <f t="shared" si="1"/>
        <v>0</v>
      </c>
    </row>
    <row r="32" spans="2:10" ht="18.75" customHeight="1">
      <c r="B32" s="5">
        <v>20</v>
      </c>
      <c r="C32" s="30"/>
      <c r="D32" s="5"/>
      <c r="E32" s="20">
        <f>IF('確認書'!$H$4="","",IF(C32="","",'確認書'!$H$4))</f>
      </c>
      <c r="F32" s="26"/>
      <c r="G32" s="5"/>
      <c r="I32" s="73">
        <f t="shared" si="0"/>
        <v>0</v>
      </c>
      <c r="J32" s="74">
        <f t="shared" si="1"/>
        <v>0</v>
      </c>
    </row>
    <row r="33" spans="2:10" ht="18.75" customHeight="1">
      <c r="B33" s="5">
        <v>21</v>
      </c>
      <c r="C33" s="30"/>
      <c r="D33" s="5"/>
      <c r="E33" s="20">
        <f>IF('確認書'!$H$4="","",IF(C33="","",'確認書'!$H$4))</f>
      </c>
      <c r="F33" s="26"/>
      <c r="G33" s="5"/>
      <c r="I33" s="73">
        <f t="shared" si="0"/>
        <v>0</v>
      </c>
      <c r="J33" s="74">
        <f t="shared" si="1"/>
        <v>0</v>
      </c>
    </row>
    <row r="34" spans="2:10" ht="18.75" customHeight="1">
      <c r="B34" s="5">
        <v>22</v>
      </c>
      <c r="C34" s="30"/>
      <c r="D34" s="5"/>
      <c r="E34" s="20">
        <f>IF('確認書'!$H$4="","",IF(C34="","",'確認書'!$H$4))</f>
      </c>
      <c r="F34" s="26"/>
      <c r="G34" s="5"/>
      <c r="I34" s="73">
        <f t="shared" si="0"/>
        <v>0</v>
      </c>
      <c r="J34" s="74">
        <f t="shared" si="1"/>
        <v>0</v>
      </c>
    </row>
    <row r="35" spans="2:10" ht="18.75" customHeight="1">
      <c r="B35" s="5">
        <v>23</v>
      </c>
      <c r="C35" s="30"/>
      <c r="D35" s="5"/>
      <c r="E35" s="20">
        <f>IF('確認書'!$H$4="","",IF(C35="","",'確認書'!$H$4))</f>
      </c>
      <c r="F35" s="26"/>
      <c r="G35" s="5"/>
      <c r="I35" s="73">
        <f t="shared" si="0"/>
        <v>0</v>
      </c>
      <c r="J35" s="74">
        <f t="shared" si="1"/>
        <v>0</v>
      </c>
    </row>
    <row r="36" spans="2:10" ht="18.75" customHeight="1">
      <c r="B36" s="5">
        <v>24</v>
      </c>
      <c r="C36" s="30"/>
      <c r="D36" s="5"/>
      <c r="E36" s="20">
        <f>IF('確認書'!$H$4="","",IF(C36="","",'確認書'!$H$4))</f>
      </c>
      <c r="F36" s="26"/>
      <c r="G36" s="5"/>
      <c r="I36" s="73">
        <f t="shared" si="0"/>
        <v>0</v>
      </c>
      <c r="J36" s="74">
        <f t="shared" si="1"/>
        <v>0</v>
      </c>
    </row>
    <row r="37" spans="2:10" ht="18.75" customHeight="1">
      <c r="B37" s="5">
        <v>25</v>
      </c>
      <c r="C37" s="30"/>
      <c r="D37" s="5"/>
      <c r="E37" s="20">
        <f>IF('確認書'!$H$4="","",IF(C37="","",'確認書'!$H$4))</f>
      </c>
      <c r="F37" s="26"/>
      <c r="G37" s="5"/>
      <c r="I37" s="73">
        <f t="shared" si="0"/>
        <v>0</v>
      </c>
      <c r="J37" s="74">
        <f t="shared" si="1"/>
        <v>0</v>
      </c>
    </row>
    <row r="38" spans="2:10" ht="18.75" customHeight="1">
      <c r="B38" s="5">
        <v>26</v>
      </c>
      <c r="C38" s="30"/>
      <c r="D38" s="5"/>
      <c r="E38" s="20">
        <f>IF('確認書'!$H$4="","",IF(C38="","",'確認書'!$H$4))</f>
      </c>
      <c r="F38" s="26"/>
      <c r="G38" s="5"/>
      <c r="I38" s="73">
        <f t="shared" si="0"/>
        <v>0</v>
      </c>
      <c r="J38" s="74">
        <f t="shared" si="1"/>
        <v>0</v>
      </c>
    </row>
    <row r="39" spans="2:10" ht="18.75" customHeight="1">
      <c r="B39" s="5">
        <v>27</v>
      </c>
      <c r="C39" s="30"/>
      <c r="D39" s="5"/>
      <c r="E39" s="20">
        <f>IF('確認書'!$H$4="","",IF(C39="","",'確認書'!$H$4))</f>
      </c>
      <c r="F39" s="26"/>
      <c r="G39" s="5"/>
      <c r="I39" s="73">
        <f t="shared" si="0"/>
        <v>0</v>
      </c>
      <c r="J39" s="74">
        <f t="shared" si="1"/>
        <v>0</v>
      </c>
    </row>
    <row r="40" spans="2:10" ht="18.75" customHeight="1">
      <c r="B40" s="5">
        <v>28</v>
      </c>
      <c r="C40" s="30"/>
      <c r="D40" s="5"/>
      <c r="E40" s="20">
        <f>IF('確認書'!$H$4="","",IF(C40="","",'確認書'!$H$4))</f>
      </c>
      <c r="F40" s="26"/>
      <c r="G40" s="5"/>
      <c r="I40" s="73">
        <f t="shared" si="0"/>
        <v>0</v>
      </c>
      <c r="J40" s="74">
        <f t="shared" si="1"/>
        <v>0</v>
      </c>
    </row>
    <row r="41" spans="2:10" ht="18.75" customHeight="1">
      <c r="B41" s="5">
        <v>29</v>
      </c>
      <c r="C41" s="30"/>
      <c r="D41" s="5"/>
      <c r="E41" s="20">
        <f>IF('確認書'!$H$4="","",IF(C41="","",'確認書'!$H$4))</f>
      </c>
      <c r="F41" s="26"/>
      <c r="G41" s="5"/>
      <c r="I41" s="73">
        <f t="shared" si="0"/>
        <v>0</v>
      </c>
      <c r="J41" s="74">
        <f t="shared" si="1"/>
        <v>0</v>
      </c>
    </row>
    <row r="42" spans="2:10" ht="18.75" customHeight="1">
      <c r="B42" s="5">
        <v>30</v>
      </c>
      <c r="C42" s="30"/>
      <c r="D42" s="5"/>
      <c r="E42" s="20">
        <f>IF('確認書'!$H$4="","",IF(C42="","",'確認書'!$H$4))</f>
      </c>
      <c r="F42" s="26"/>
      <c r="G42" s="5"/>
      <c r="I42" s="73">
        <f t="shared" si="0"/>
        <v>0</v>
      </c>
      <c r="J42" s="74">
        <f t="shared" si="1"/>
        <v>0</v>
      </c>
    </row>
    <row r="43" ht="9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</sheetData>
  <sheetProtection/>
  <mergeCells count="6">
    <mergeCell ref="B2:H2"/>
    <mergeCell ref="C9:H9"/>
    <mergeCell ref="C10:H10"/>
    <mergeCell ref="D6:G6"/>
    <mergeCell ref="D4:E4"/>
    <mergeCell ref="D7:H7"/>
  </mergeCells>
  <printOptions horizontalCentered="1" vertic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</sheetPr>
  <dimension ref="B2:J43"/>
  <sheetViews>
    <sheetView zoomScaleSheetLayoutView="100" zoomScalePageLayoutView="0" workbookViewId="0" topLeftCell="A1">
      <selection activeCell="B3" sqref="B3"/>
    </sheetView>
  </sheetViews>
  <sheetFormatPr defaultColWidth="9.00390625" defaultRowHeight="13.5"/>
  <cols>
    <col min="1" max="1" width="1.625" style="0" customWidth="1"/>
    <col min="2" max="2" width="5.625" style="1" customWidth="1"/>
    <col min="3" max="3" width="12.625" style="31" customWidth="1"/>
    <col min="4" max="5" width="17.625" style="1" customWidth="1"/>
    <col min="6" max="6" width="14.625" style="27" customWidth="1"/>
    <col min="7" max="7" width="7.625" style="1" customWidth="1"/>
    <col min="8" max="8" width="1.625" style="0" customWidth="1"/>
  </cols>
  <sheetData>
    <row r="1" ht="9.75" customHeight="1"/>
    <row r="2" spans="2:8" ht="27" customHeight="1">
      <c r="B2" s="129" t="s">
        <v>79</v>
      </c>
      <c r="C2" s="129"/>
      <c r="D2" s="129"/>
      <c r="E2" s="129"/>
      <c r="F2" s="129"/>
      <c r="G2" s="129"/>
      <c r="H2" s="129"/>
    </row>
    <row r="3" ht="9.75" customHeight="1"/>
    <row r="4" spans="4:5" ht="19.5" customHeight="1">
      <c r="D4" s="158" t="s">
        <v>41</v>
      </c>
      <c r="E4" s="158"/>
    </row>
    <row r="5" spans="2:7" s="3" customFormat="1" ht="9.75" customHeight="1">
      <c r="B5" s="2"/>
      <c r="C5" s="32"/>
      <c r="D5" s="2"/>
      <c r="E5" s="2"/>
      <c r="F5" s="24"/>
      <c r="G5" s="2"/>
    </row>
    <row r="6" spans="2:8" s="58" customFormat="1" ht="19.5" customHeight="1">
      <c r="B6" s="59"/>
      <c r="C6" s="60" t="s">
        <v>6</v>
      </c>
      <c r="D6" s="130">
        <f>IF('確認書'!$C$4="","",'確認書'!$C$4)</f>
      </c>
      <c r="E6" s="131"/>
      <c r="F6" s="131"/>
      <c r="G6" s="132"/>
      <c r="H6" s="69"/>
    </row>
    <row r="7" spans="2:8" s="58" customFormat="1" ht="19.5" customHeight="1">
      <c r="B7" s="59"/>
      <c r="C7" s="70"/>
      <c r="D7" s="144" t="s">
        <v>68</v>
      </c>
      <c r="E7" s="144"/>
      <c r="F7" s="144"/>
      <c r="G7" s="144"/>
      <c r="H7" s="138"/>
    </row>
    <row r="8" spans="2:8" s="58" customFormat="1" ht="15" customHeight="1">
      <c r="B8" s="59"/>
      <c r="C8" s="70"/>
      <c r="D8" s="71"/>
      <c r="E8" s="71"/>
      <c r="F8" s="71"/>
      <c r="G8" s="71"/>
      <c r="H8" s="71"/>
    </row>
    <row r="9" spans="2:8" s="58" customFormat="1" ht="15" customHeight="1">
      <c r="B9" s="59"/>
      <c r="C9" s="128" t="s">
        <v>33</v>
      </c>
      <c r="D9" s="128"/>
      <c r="E9" s="128"/>
      <c r="F9" s="128"/>
      <c r="G9" s="128"/>
      <c r="H9" s="128"/>
    </row>
    <row r="10" spans="2:8" s="58" customFormat="1" ht="15" customHeight="1">
      <c r="B10" s="59"/>
      <c r="C10" s="141" t="s">
        <v>37</v>
      </c>
      <c r="D10" s="141"/>
      <c r="E10" s="141"/>
      <c r="F10" s="141"/>
      <c r="G10" s="141"/>
      <c r="H10" s="156"/>
    </row>
    <row r="11" spans="2:7" s="2" customFormat="1" ht="27" customHeight="1">
      <c r="B11" s="4"/>
      <c r="C11" s="33" t="s">
        <v>31</v>
      </c>
      <c r="D11" s="4" t="s">
        <v>1</v>
      </c>
      <c r="E11" s="4" t="s">
        <v>36</v>
      </c>
      <c r="F11" s="25" t="s">
        <v>2</v>
      </c>
      <c r="G11" s="4" t="s">
        <v>30</v>
      </c>
    </row>
    <row r="12" spans="2:10" s="2" customFormat="1" ht="18" customHeight="1">
      <c r="B12" s="152" t="s">
        <v>4</v>
      </c>
      <c r="C12" s="78">
        <v>3651992</v>
      </c>
      <c r="D12" s="79" t="s">
        <v>5</v>
      </c>
      <c r="E12" s="79" t="s">
        <v>26</v>
      </c>
      <c r="F12" s="84" t="s">
        <v>82</v>
      </c>
      <c r="G12" s="79" t="s">
        <v>46</v>
      </c>
      <c r="I12" s="73">
        <f aca="true" t="shared" si="0" ref="I12:I43">+C12</f>
        <v>3651992</v>
      </c>
      <c r="J12" s="74">
        <f aca="true" t="shared" si="1" ref="J12:J43">+C12</f>
        <v>3651992</v>
      </c>
    </row>
    <row r="13" spans="2:10" s="6" customFormat="1" ht="18" customHeight="1">
      <c r="B13" s="153" t="s">
        <v>4</v>
      </c>
      <c r="C13" s="80">
        <v>3651993</v>
      </c>
      <c r="D13" s="76" t="s">
        <v>27</v>
      </c>
      <c r="E13" s="76" t="s">
        <v>28</v>
      </c>
      <c r="F13" s="85" t="s">
        <v>83</v>
      </c>
      <c r="G13" s="76" t="s">
        <v>47</v>
      </c>
      <c r="I13" s="73">
        <f t="shared" si="0"/>
        <v>3651993</v>
      </c>
      <c r="J13" s="74">
        <f t="shared" si="1"/>
        <v>3651993</v>
      </c>
    </row>
    <row r="14" spans="2:10" ht="18" customHeight="1">
      <c r="B14" s="150">
        <v>1</v>
      </c>
      <c r="C14" s="34"/>
      <c r="D14" s="8"/>
      <c r="E14" s="8">
        <f>IF('確認書'!$H$4="","",IF(C14="","",'確認書'!$H$4))</f>
      </c>
      <c r="F14" s="36"/>
      <c r="G14" s="8"/>
      <c r="I14" s="73">
        <f t="shared" si="0"/>
        <v>0</v>
      </c>
      <c r="J14" s="74">
        <f>+C14</f>
        <v>0</v>
      </c>
    </row>
    <row r="15" spans="2:10" ht="18" customHeight="1">
      <c r="B15" s="151"/>
      <c r="C15" s="35"/>
      <c r="D15" s="7"/>
      <c r="E15" s="7">
        <f>IF('確認書'!$H$4="","",IF(C15="","",'確認書'!$H$4))</f>
      </c>
      <c r="F15" s="37"/>
      <c r="G15" s="7"/>
      <c r="I15" s="73">
        <f t="shared" si="0"/>
        <v>0</v>
      </c>
      <c r="J15" s="74">
        <f t="shared" si="1"/>
        <v>0</v>
      </c>
    </row>
    <row r="16" spans="2:10" ht="18" customHeight="1">
      <c r="B16" s="150">
        <v>2</v>
      </c>
      <c r="C16" s="34"/>
      <c r="D16" s="8"/>
      <c r="E16" s="8">
        <f>IF('確認書'!$H$4="","",IF(C16="","",'確認書'!$H$4))</f>
      </c>
      <c r="F16" s="36"/>
      <c r="G16" s="8"/>
      <c r="I16" s="73">
        <f t="shared" si="0"/>
        <v>0</v>
      </c>
      <c r="J16" s="74">
        <f t="shared" si="1"/>
        <v>0</v>
      </c>
    </row>
    <row r="17" spans="2:10" ht="18" customHeight="1">
      <c r="B17" s="151"/>
      <c r="C17" s="35"/>
      <c r="D17" s="7"/>
      <c r="E17" s="7">
        <f>IF('確認書'!$H$4="","",IF(C17="","",'確認書'!$H$4))</f>
      </c>
      <c r="F17" s="37"/>
      <c r="G17" s="7"/>
      <c r="I17" s="73">
        <f t="shared" si="0"/>
        <v>0</v>
      </c>
      <c r="J17" s="74">
        <f t="shared" si="1"/>
        <v>0</v>
      </c>
    </row>
    <row r="18" spans="2:10" ht="18" customHeight="1">
      <c r="B18" s="150">
        <v>3</v>
      </c>
      <c r="C18" s="34"/>
      <c r="D18" s="8"/>
      <c r="E18" s="8">
        <f>IF('確認書'!$H$4="","",IF(C18="","",'確認書'!$H$4))</f>
      </c>
      <c r="F18" s="36"/>
      <c r="G18" s="8"/>
      <c r="I18" s="73">
        <f t="shared" si="0"/>
        <v>0</v>
      </c>
      <c r="J18" s="74">
        <f t="shared" si="1"/>
        <v>0</v>
      </c>
    </row>
    <row r="19" spans="2:10" ht="18" customHeight="1">
      <c r="B19" s="151"/>
      <c r="C19" s="35"/>
      <c r="D19" s="7"/>
      <c r="E19" s="7">
        <f>IF('確認書'!$H$4="","",IF(C19="","",'確認書'!$H$4))</f>
      </c>
      <c r="F19" s="37"/>
      <c r="G19" s="7"/>
      <c r="I19" s="73">
        <f t="shared" si="0"/>
        <v>0</v>
      </c>
      <c r="J19" s="74">
        <f t="shared" si="1"/>
        <v>0</v>
      </c>
    </row>
    <row r="20" spans="2:10" ht="18" customHeight="1">
      <c r="B20" s="150">
        <v>4</v>
      </c>
      <c r="C20" s="34"/>
      <c r="D20" s="8"/>
      <c r="E20" s="8">
        <f>IF('確認書'!$H$4="","",IF(C20="","",'確認書'!$H$4))</f>
      </c>
      <c r="F20" s="36"/>
      <c r="G20" s="8"/>
      <c r="I20" s="73">
        <f t="shared" si="0"/>
        <v>0</v>
      </c>
      <c r="J20" s="74">
        <f t="shared" si="1"/>
        <v>0</v>
      </c>
    </row>
    <row r="21" spans="2:10" ht="18" customHeight="1">
      <c r="B21" s="151"/>
      <c r="C21" s="35"/>
      <c r="D21" s="7"/>
      <c r="E21" s="7">
        <f>IF('確認書'!$H$4="","",IF(C21="","",'確認書'!$H$4))</f>
      </c>
      <c r="F21" s="37"/>
      <c r="G21" s="7"/>
      <c r="I21" s="73">
        <f t="shared" si="0"/>
        <v>0</v>
      </c>
      <c r="J21" s="74">
        <f t="shared" si="1"/>
        <v>0</v>
      </c>
    </row>
    <row r="22" spans="2:10" ht="18" customHeight="1">
      <c r="B22" s="150">
        <v>5</v>
      </c>
      <c r="C22" s="34"/>
      <c r="D22" s="8"/>
      <c r="E22" s="8">
        <f>IF('確認書'!$H$4="","",IF(C22="","",'確認書'!$H$4))</f>
      </c>
      <c r="F22" s="36"/>
      <c r="G22" s="8"/>
      <c r="I22" s="73">
        <f t="shared" si="0"/>
        <v>0</v>
      </c>
      <c r="J22" s="74">
        <f t="shared" si="1"/>
        <v>0</v>
      </c>
    </row>
    <row r="23" spans="2:10" ht="18" customHeight="1">
      <c r="B23" s="151"/>
      <c r="C23" s="35"/>
      <c r="D23" s="7"/>
      <c r="E23" s="7">
        <f>IF('確認書'!$H$4="","",IF(C23="","",'確認書'!$H$4))</f>
      </c>
      <c r="F23" s="37"/>
      <c r="G23" s="7"/>
      <c r="I23" s="73">
        <f t="shared" si="0"/>
        <v>0</v>
      </c>
      <c r="J23" s="74">
        <f t="shared" si="1"/>
        <v>0</v>
      </c>
    </row>
    <row r="24" spans="2:10" ht="18" customHeight="1">
      <c r="B24" s="150">
        <v>6</v>
      </c>
      <c r="C24" s="34"/>
      <c r="D24" s="8"/>
      <c r="E24" s="8">
        <f>IF('確認書'!$H$4="","",IF(C24="","",'確認書'!$H$4))</f>
      </c>
      <c r="F24" s="36"/>
      <c r="G24" s="8"/>
      <c r="I24" s="73">
        <f t="shared" si="0"/>
        <v>0</v>
      </c>
      <c r="J24" s="74">
        <f t="shared" si="1"/>
        <v>0</v>
      </c>
    </row>
    <row r="25" spans="2:10" ht="18" customHeight="1">
      <c r="B25" s="151"/>
      <c r="C25" s="35"/>
      <c r="D25" s="7"/>
      <c r="E25" s="7">
        <f>IF('確認書'!$H$4="","",IF(C25="","",'確認書'!$H$4))</f>
      </c>
      <c r="F25" s="37"/>
      <c r="G25" s="7"/>
      <c r="I25" s="73">
        <f t="shared" si="0"/>
        <v>0</v>
      </c>
      <c r="J25" s="74">
        <f t="shared" si="1"/>
        <v>0</v>
      </c>
    </row>
    <row r="26" spans="2:10" ht="18" customHeight="1">
      <c r="B26" s="150">
        <v>7</v>
      </c>
      <c r="C26" s="34"/>
      <c r="D26" s="8"/>
      <c r="E26" s="8">
        <f>IF('確認書'!$H$4="","",IF(C26="","",'確認書'!$H$4))</f>
      </c>
      <c r="F26" s="36"/>
      <c r="G26" s="8"/>
      <c r="I26" s="73">
        <f t="shared" si="0"/>
        <v>0</v>
      </c>
      <c r="J26" s="74">
        <f t="shared" si="1"/>
        <v>0</v>
      </c>
    </row>
    <row r="27" spans="2:10" ht="18" customHeight="1">
      <c r="B27" s="151"/>
      <c r="C27" s="35"/>
      <c r="D27" s="7"/>
      <c r="E27" s="7">
        <f>IF('確認書'!$H$4="","",IF(C27="","",'確認書'!$H$4))</f>
      </c>
      <c r="F27" s="37"/>
      <c r="G27" s="7"/>
      <c r="I27" s="73">
        <f t="shared" si="0"/>
        <v>0</v>
      </c>
      <c r="J27" s="74">
        <f t="shared" si="1"/>
        <v>0</v>
      </c>
    </row>
    <row r="28" spans="2:10" ht="18" customHeight="1">
      <c r="B28" s="150">
        <v>8</v>
      </c>
      <c r="C28" s="34"/>
      <c r="D28" s="8"/>
      <c r="E28" s="8">
        <f>IF('確認書'!$H$4="","",IF(C28="","",'確認書'!$H$4))</f>
      </c>
      <c r="F28" s="36"/>
      <c r="G28" s="8"/>
      <c r="I28" s="73">
        <f t="shared" si="0"/>
        <v>0</v>
      </c>
      <c r="J28" s="74">
        <f t="shared" si="1"/>
        <v>0</v>
      </c>
    </row>
    <row r="29" spans="2:10" ht="18" customHeight="1">
      <c r="B29" s="151"/>
      <c r="C29" s="35"/>
      <c r="D29" s="7"/>
      <c r="E29" s="7">
        <f>IF('確認書'!$H$4="","",IF(C29="","",'確認書'!$H$4))</f>
      </c>
      <c r="F29" s="37"/>
      <c r="G29" s="7"/>
      <c r="I29" s="73">
        <f t="shared" si="0"/>
        <v>0</v>
      </c>
      <c r="J29" s="74">
        <f t="shared" si="1"/>
        <v>0</v>
      </c>
    </row>
    <row r="30" spans="2:10" ht="18" customHeight="1">
      <c r="B30" s="150">
        <v>9</v>
      </c>
      <c r="C30" s="34"/>
      <c r="D30" s="8"/>
      <c r="E30" s="8">
        <f>IF('確認書'!$H$4="","",IF(C30="","",'確認書'!$H$4))</f>
      </c>
      <c r="F30" s="36"/>
      <c r="G30" s="8"/>
      <c r="I30" s="73">
        <f t="shared" si="0"/>
        <v>0</v>
      </c>
      <c r="J30" s="74">
        <f t="shared" si="1"/>
        <v>0</v>
      </c>
    </row>
    <row r="31" spans="2:10" ht="18" customHeight="1">
      <c r="B31" s="151"/>
      <c r="C31" s="35"/>
      <c r="D31" s="7"/>
      <c r="E31" s="7">
        <f>IF('確認書'!$H$4="","",IF(C31="","",'確認書'!$H$4))</f>
      </c>
      <c r="F31" s="37"/>
      <c r="G31" s="7"/>
      <c r="I31" s="73">
        <f t="shared" si="0"/>
        <v>0</v>
      </c>
      <c r="J31" s="74">
        <f t="shared" si="1"/>
        <v>0</v>
      </c>
    </row>
    <row r="32" spans="2:10" ht="18" customHeight="1">
      <c r="B32" s="150">
        <v>10</v>
      </c>
      <c r="C32" s="34"/>
      <c r="D32" s="8"/>
      <c r="E32" s="8">
        <f>IF('確認書'!$H$4="","",IF(C32="","",'確認書'!$H$4))</f>
      </c>
      <c r="F32" s="36"/>
      <c r="G32" s="8"/>
      <c r="I32" s="73">
        <f t="shared" si="0"/>
        <v>0</v>
      </c>
      <c r="J32" s="74">
        <f t="shared" si="1"/>
        <v>0</v>
      </c>
    </row>
    <row r="33" spans="2:10" ht="18" customHeight="1">
      <c r="B33" s="151"/>
      <c r="C33" s="35"/>
      <c r="D33" s="7"/>
      <c r="E33" s="7">
        <f>IF('確認書'!$H$4="","",IF(C33="","",'確認書'!$H$4))</f>
      </c>
      <c r="F33" s="37"/>
      <c r="G33" s="7"/>
      <c r="I33" s="73">
        <f t="shared" si="0"/>
        <v>0</v>
      </c>
      <c r="J33" s="74">
        <f t="shared" si="1"/>
        <v>0</v>
      </c>
    </row>
    <row r="34" spans="2:10" ht="18" customHeight="1">
      <c r="B34" s="150">
        <v>11</v>
      </c>
      <c r="C34" s="34"/>
      <c r="D34" s="8"/>
      <c r="E34" s="8">
        <f>IF('確認書'!$H$4="","",IF(C34="","",'確認書'!$H$4))</f>
      </c>
      <c r="F34" s="36"/>
      <c r="G34" s="8"/>
      <c r="I34" s="73">
        <f t="shared" si="0"/>
        <v>0</v>
      </c>
      <c r="J34" s="74">
        <f t="shared" si="1"/>
        <v>0</v>
      </c>
    </row>
    <row r="35" spans="2:10" ht="18" customHeight="1">
      <c r="B35" s="151"/>
      <c r="C35" s="35"/>
      <c r="D35" s="7"/>
      <c r="E35" s="7">
        <f>IF('確認書'!$H$4="","",IF(C35="","",'確認書'!$H$4))</f>
      </c>
      <c r="F35" s="37"/>
      <c r="G35" s="7"/>
      <c r="I35" s="73">
        <f t="shared" si="0"/>
        <v>0</v>
      </c>
      <c r="J35" s="74">
        <f t="shared" si="1"/>
        <v>0</v>
      </c>
    </row>
    <row r="36" spans="2:10" ht="18" customHeight="1">
      <c r="B36" s="150">
        <v>12</v>
      </c>
      <c r="C36" s="34"/>
      <c r="D36" s="8"/>
      <c r="E36" s="8">
        <f>IF('確認書'!$H$4="","",IF(C36="","",'確認書'!$H$4))</f>
      </c>
      <c r="F36" s="36"/>
      <c r="G36" s="8"/>
      <c r="I36" s="73">
        <f t="shared" si="0"/>
        <v>0</v>
      </c>
      <c r="J36" s="74">
        <f t="shared" si="1"/>
        <v>0</v>
      </c>
    </row>
    <row r="37" spans="2:10" ht="18" customHeight="1">
      <c r="B37" s="151"/>
      <c r="C37" s="35"/>
      <c r="D37" s="7"/>
      <c r="E37" s="7">
        <f>IF('確認書'!$H$4="","",IF(C37="","",'確認書'!$H$4))</f>
      </c>
      <c r="F37" s="37"/>
      <c r="G37" s="7"/>
      <c r="I37" s="73">
        <f t="shared" si="0"/>
        <v>0</v>
      </c>
      <c r="J37" s="74">
        <f t="shared" si="1"/>
        <v>0</v>
      </c>
    </row>
    <row r="38" spans="2:10" ht="18" customHeight="1">
      <c r="B38" s="150">
        <v>13</v>
      </c>
      <c r="C38" s="34"/>
      <c r="D38" s="8"/>
      <c r="E38" s="8">
        <f>IF('確認書'!$H$4="","",IF(C38="","",'確認書'!$H$4))</f>
      </c>
      <c r="F38" s="36"/>
      <c r="G38" s="8"/>
      <c r="I38" s="73">
        <f t="shared" si="0"/>
        <v>0</v>
      </c>
      <c r="J38" s="74">
        <f t="shared" si="1"/>
        <v>0</v>
      </c>
    </row>
    <row r="39" spans="2:10" ht="18" customHeight="1">
      <c r="B39" s="151"/>
      <c r="C39" s="35"/>
      <c r="D39" s="7"/>
      <c r="E39" s="7">
        <f>IF('確認書'!$H$4="","",IF(C39="","",'確認書'!$H$4))</f>
      </c>
      <c r="F39" s="37"/>
      <c r="G39" s="7"/>
      <c r="I39" s="73">
        <f t="shared" si="0"/>
        <v>0</v>
      </c>
      <c r="J39" s="74">
        <f t="shared" si="1"/>
        <v>0</v>
      </c>
    </row>
    <row r="40" spans="2:10" ht="18" customHeight="1">
      <c r="B40" s="150">
        <v>14</v>
      </c>
      <c r="C40" s="34"/>
      <c r="D40" s="8"/>
      <c r="E40" s="8">
        <f>IF('確認書'!$H$4="","",IF(C40="","",'確認書'!$H$4))</f>
      </c>
      <c r="F40" s="36"/>
      <c r="G40" s="8"/>
      <c r="I40" s="73">
        <f t="shared" si="0"/>
        <v>0</v>
      </c>
      <c r="J40" s="74">
        <f t="shared" si="1"/>
        <v>0</v>
      </c>
    </row>
    <row r="41" spans="2:10" ht="18" customHeight="1">
      <c r="B41" s="151"/>
      <c r="C41" s="35"/>
      <c r="D41" s="7"/>
      <c r="E41" s="7">
        <f>IF('確認書'!$H$4="","",IF(C41="","",'確認書'!$H$4))</f>
      </c>
      <c r="F41" s="37"/>
      <c r="G41" s="7"/>
      <c r="I41" s="73">
        <f t="shared" si="0"/>
        <v>0</v>
      </c>
      <c r="J41" s="74">
        <f t="shared" si="1"/>
        <v>0</v>
      </c>
    </row>
    <row r="42" spans="2:10" ht="18" customHeight="1">
      <c r="B42" s="150">
        <v>15</v>
      </c>
      <c r="C42" s="34"/>
      <c r="D42" s="8"/>
      <c r="E42" s="8">
        <f>IF('確認書'!$H$4="","",IF(C42="","",'確認書'!$H$4))</f>
      </c>
      <c r="F42" s="36"/>
      <c r="G42" s="8"/>
      <c r="I42" s="73">
        <f t="shared" si="0"/>
        <v>0</v>
      </c>
      <c r="J42" s="74">
        <f t="shared" si="1"/>
        <v>0</v>
      </c>
    </row>
    <row r="43" spans="2:10" ht="18" customHeight="1">
      <c r="B43" s="151"/>
      <c r="C43" s="35"/>
      <c r="D43" s="7"/>
      <c r="E43" s="7">
        <f>IF('確認書'!$H$4="","",IF(C43="","",'確認書'!$H$4))</f>
      </c>
      <c r="F43" s="37"/>
      <c r="G43" s="7"/>
      <c r="I43" s="73">
        <f t="shared" si="0"/>
        <v>0</v>
      </c>
      <c r="J43" s="74">
        <f t="shared" si="1"/>
        <v>0</v>
      </c>
    </row>
    <row r="44" ht="9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</sheetData>
  <sheetProtection/>
  <mergeCells count="22">
    <mergeCell ref="B30:B31"/>
    <mergeCell ref="B32:B33"/>
    <mergeCell ref="B42:B43"/>
    <mergeCell ref="B34:B35"/>
    <mergeCell ref="B36:B37"/>
    <mergeCell ref="B38:B39"/>
    <mergeCell ref="B40:B41"/>
    <mergeCell ref="B20:B21"/>
    <mergeCell ref="B22:B23"/>
    <mergeCell ref="B24:B25"/>
    <mergeCell ref="B26:B27"/>
    <mergeCell ref="B28:B29"/>
    <mergeCell ref="B12:B13"/>
    <mergeCell ref="B14:B15"/>
    <mergeCell ref="B16:B17"/>
    <mergeCell ref="C10:H10"/>
    <mergeCell ref="B18:B19"/>
    <mergeCell ref="D4:E4"/>
    <mergeCell ref="D6:G6"/>
    <mergeCell ref="D7:H7"/>
    <mergeCell ref="B2:H2"/>
    <mergeCell ref="C9:H9"/>
  </mergeCells>
  <printOptions horizontalCentered="1" vertic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B2:J42"/>
  <sheetViews>
    <sheetView zoomScaleSheetLayoutView="100" zoomScalePageLayoutView="0" workbookViewId="0" topLeftCell="A1">
      <selection activeCell="B3" sqref="B3"/>
    </sheetView>
  </sheetViews>
  <sheetFormatPr defaultColWidth="9.00390625" defaultRowHeight="13.5"/>
  <cols>
    <col min="1" max="1" width="1.625" style="0" customWidth="1"/>
    <col min="2" max="2" width="5.625" style="1" customWidth="1"/>
    <col min="3" max="3" width="12.625" style="28" customWidth="1"/>
    <col min="4" max="5" width="17.625" style="1" customWidth="1"/>
    <col min="6" max="6" width="14.625" style="27" customWidth="1"/>
    <col min="7" max="7" width="7.625" style="1" customWidth="1"/>
    <col min="8" max="8" width="1.625" style="0" customWidth="1"/>
  </cols>
  <sheetData>
    <row r="1" ht="9.75" customHeight="1"/>
    <row r="2" spans="2:8" ht="27" customHeight="1">
      <c r="B2" s="129" t="s">
        <v>79</v>
      </c>
      <c r="C2" s="129"/>
      <c r="D2" s="129"/>
      <c r="E2" s="129"/>
      <c r="F2" s="129"/>
      <c r="G2" s="129"/>
      <c r="H2" s="129"/>
    </row>
    <row r="3" ht="9.75" customHeight="1"/>
    <row r="4" spans="4:6" ht="19.5" customHeight="1">
      <c r="D4" s="159" t="s">
        <v>42</v>
      </c>
      <c r="E4" s="159"/>
      <c r="F4" s="23"/>
    </row>
    <row r="5" ht="9.75" customHeight="1"/>
    <row r="6" spans="2:8" s="58" customFormat="1" ht="19.5" customHeight="1">
      <c r="B6" s="59"/>
      <c r="C6" s="60" t="s">
        <v>6</v>
      </c>
      <c r="D6" s="130">
        <f>IF('確認書'!$C$4="","",'確認書'!$C$4)</f>
      </c>
      <c r="E6" s="131"/>
      <c r="F6" s="131"/>
      <c r="G6" s="132"/>
      <c r="H6" s="69"/>
    </row>
    <row r="7" spans="2:8" s="58" customFormat="1" ht="19.5" customHeight="1">
      <c r="B7" s="59"/>
      <c r="C7" s="70"/>
      <c r="D7" s="144" t="s">
        <v>68</v>
      </c>
      <c r="E7" s="144"/>
      <c r="F7" s="144"/>
      <c r="G7" s="144"/>
      <c r="H7" s="138"/>
    </row>
    <row r="8" spans="2:8" s="58" customFormat="1" ht="15" customHeight="1">
      <c r="B8" s="59"/>
      <c r="C8" s="70"/>
      <c r="D8" s="71"/>
      <c r="E8" s="71"/>
      <c r="F8" s="71"/>
      <c r="G8" s="71"/>
      <c r="H8" s="71"/>
    </row>
    <row r="9" spans="2:8" s="58" customFormat="1" ht="15" customHeight="1">
      <c r="B9" s="59"/>
      <c r="C9" s="128" t="s">
        <v>33</v>
      </c>
      <c r="D9" s="128"/>
      <c r="E9" s="128"/>
      <c r="F9" s="128"/>
      <c r="G9" s="128"/>
      <c r="H9" s="128"/>
    </row>
    <row r="10" spans="2:8" s="58" customFormat="1" ht="15" customHeight="1">
      <c r="B10" s="59"/>
      <c r="C10" s="141" t="s">
        <v>37</v>
      </c>
      <c r="D10" s="141"/>
      <c r="E10" s="141"/>
      <c r="F10" s="141"/>
      <c r="G10" s="141"/>
      <c r="H10" s="156"/>
    </row>
    <row r="11" spans="2:7" s="2" customFormat="1" ht="27" customHeight="1">
      <c r="B11" s="4"/>
      <c r="C11" s="29" t="s">
        <v>31</v>
      </c>
      <c r="D11" s="4" t="s">
        <v>32</v>
      </c>
      <c r="E11" s="4" t="s">
        <v>36</v>
      </c>
      <c r="F11" s="25" t="s">
        <v>2</v>
      </c>
      <c r="G11" s="4" t="s">
        <v>30</v>
      </c>
    </row>
    <row r="12" spans="2:10" s="6" customFormat="1" ht="18.75" customHeight="1">
      <c r="B12" s="22" t="s">
        <v>4</v>
      </c>
      <c r="C12" s="82">
        <v>3601994</v>
      </c>
      <c r="D12" s="22" t="s">
        <v>3</v>
      </c>
      <c r="E12" s="22" t="s">
        <v>25</v>
      </c>
      <c r="F12" s="86" t="s">
        <v>80</v>
      </c>
      <c r="G12" s="22" t="s">
        <v>34</v>
      </c>
      <c r="I12" s="67">
        <f aca="true" t="shared" si="0" ref="I12:I42">+C12</f>
        <v>3601994</v>
      </c>
      <c r="J12" s="68">
        <f aca="true" t="shared" si="1" ref="J12:J42">+C12</f>
        <v>3601994</v>
      </c>
    </row>
    <row r="13" spans="2:10" ht="18.75" customHeight="1">
      <c r="B13" s="5">
        <v>1</v>
      </c>
      <c r="C13" s="30"/>
      <c r="D13" s="5"/>
      <c r="E13" s="20">
        <f>IF('確認書'!$H$4="","",IF(C13="","",'確認書'!$H$4))</f>
      </c>
      <c r="F13" s="26"/>
      <c r="G13" s="5"/>
      <c r="I13" s="67">
        <f t="shared" si="0"/>
        <v>0</v>
      </c>
      <c r="J13" s="68">
        <f t="shared" si="1"/>
        <v>0</v>
      </c>
    </row>
    <row r="14" spans="2:10" ht="18.75" customHeight="1">
      <c r="B14" s="5">
        <v>2</v>
      </c>
      <c r="C14" s="30"/>
      <c r="D14" s="5"/>
      <c r="E14" s="20">
        <f>IF('確認書'!$H$4="","",IF(C14="","",'確認書'!$H$4))</f>
      </c>
      <c r="F14" s="26"/>
      <c r="G14" s="5"/>
      <c r="I14" s="67">
        <f t="shared" si="0"/>
        <v>0</v>
      </c>
      <c r="J14" s="68">
        <f>+C14</f>
        <v>0</v>
      </c>
    </row>
    <row r="15" spans="2:10" ht="18.75" customHeight="1">
      <c r="B15" s="5">
        <v>3</v>
      </c>
      <c r="C15" s="30"/>
      <c r="D15" s="5"/>
      <c r="E15" s="20">
        <f>IF('確認書'!$H$4="","",IF(C15="","",'確認書'!$H$4))</f>
      </c>
      <c r="F15" s="26"/>
      <c r="G15" s="5"/>
      <c r="I15" s="67">
        <f t="shared" si="0"/>
        <v>0</v>
      </c>
      <c r="J15" s="68">
        <f t="shared" si="1"/>
        <v>0</v>
      </c>
    </row>
    <row r="16" spans="2:10" ht="18.75" customHeight="1">
      <c r="B16" s="5">
        <v>4</v>
      </c>
      <c r="C16" s="30"/>
      <c r="D16" s="5"/>
      <c r="E16" s="20">
        <f>IF('確認書'!$H$4="","",IF(C16="","",'確認書'!$H$4))</f>
      </c>
      <c r="F16" s="26"/>
      <c r="G16" s="5"/>
      <c r="I16" s="67">
        <f t="shared" si="0"/>
        <v>0</v>
      </c>
      <c r="J16" s="68">
        <f t="shared" si="1"/>
        <v>0</v>
      </c>
    </row>
    <row r="17" spans="2:10" ht="18.75" customHeight="1">
      <c r="B17" s="5">
        <v>5</v>
      </c>
      <c r="C17" s="30"/>
      <c r="D17" s="5"/>
      <c r="E17" s="20">
        <f>IF('確認書'!$H$4="","",IF(C17="","",'確認書'!$H$4))</f>
      </c>
      <c r="F17" s="26"/>
      <c r="G17" s="5"/>
      <c r="I17" s="67">
        <f t="shared" si="0"/>
        <v>0</v>
      </c>
      <c r="J17" s="68">
        <f t="shared" si="1"/>
        <v>0</v>
      </c>
    </row>
    <row r="18" spans="2:10" ht="18.75" customHeight="1">
      <c r="B18" s="5">
        <v>6</v>
      </c>
      <c r="C18" s="30"/>
      <c r="D18" s="5"/>
      <c r="E18" s="20">
        <f>IF('確認書'!$H$4="","",IF(C18="","",'確認書'!$H$4))</f>
      </c>
      <c r="F18" s="26"/>
      <c r="G18" s="5"/>
      <c r="I18" s="67">
        <f t="shared" si="0"/>
        <v>0</v>
      </c>
      <c r="J18" s="68">
        <f t="shared" si="1"/>
        <v>0</v>
      </c>
    </row>
    <row r="19" spans="2:10" ht="18.75" customHeight="1">
      <c r="B19" s="5">
        <v>7</v>
      </c>
      <c r="C19" s="30"/>
      <c r="D19" s="5"/>
      <c r="E19" s="20">
        <f>IF('確認書'!$H$4="","",IF(C19="","",'確認書'!$H$4))</f>
      </c>
      <c r="F19" s="26"/>
      <c r="G19" s="5"/>
      <c r="I19" s="67">
        <f t="shared" si="0"/>
        <v>0</v>
      </c>
      <c r="J19" s="68">
        <f t="shared" si="1"/>
        <v>0</v>
      </c>
    </row>
    <row r="20" spans="2:10" ht="18.75" customHeight="1">
      <c r="B20" s="5">
        <v>8</v>
      </c>
      <c r="C20" s="30"/>
      <c r="D20" s="5"/>
      <c r="E20" s="20">
        <f>IF('確認書'!$H$4="","",IF(C20="","",'確認書'!$H$4))</f>
      </c>
      <c r="F20" s="26"/>
      <c r="G20" s="5"/>
      <c r="I20" s="67">
        <f t="shared" si="0"/>
        <v>0</v>
      </c>
      <c r="J20" s="68">
        <f t="shared" si="1"/>
        <v>0</v>
      </c>
    </row>
    <row r="21" spans="2:10" ht="18.75" customHeight="1">
      <c r="B21" s="5">
        <v>9</v>
      </c>
      <c r="C21" s="30"/>
      <c r="D21" s="5"/>
      <c r="E21" s="20">
        <f>IF('確認書'!$H$4="","",IF(C21="","",'確認書'!$H$4))</f>
      </c>
      <c r="F21" s="26"/>
      <c r="G21" s="5"/>
      <c r="I21" s="67">
        <f t="shared" si="0"/>
        <v>0</v>
      </c>
      <c r="J21" s="68">
        <f t="shared" si="1"/>
        <v>0</v>
      </c>
    </row>
    <row r="22" spans="2:10" ht="18.75" customHeight="1">
      <c r="B22" s="5">
        <v>10</v>
      </c>
      <c r="C22" s="30"/>
      <c r="D22" s="5"/>
      <c r="E22" s="20">
        <f>IF('確認書'!$H$4="","",IF(C22="","",'確認書'!$H$4))</f>
      </c>
      <c r="F22" s="26"/>
      <c r="G22" s="5"/>
      <c r="I22" s="67">
        <f t="shared" si="0"/>
        <v>0</v>
      </c>
      <c r="J22" s="68">
        <f t="shared" si="1"/>
        <v>0</v>
      </c>
    </row>
    <row r="23" spans="2:10" ht="18.75" customHeight="1">
      <c r="B23" s="5">
        <v>11</v>
      </c>
      <c r="C23" s="30"/>
      <c r="D23" s="5"/>
      <c r="E23" s="20">
        <f>IF('確認書'!$H$4="","",IF(C23="","",'確認書'!$H$4))</f>
      </c>
      <c r="F23" s="26"/>
      <c r="G23" s="5"/>
      <c r="I23" s="67">
        <f t="shared" si="0"/>
        <v>0</v>
      </c>
      <c r="J23" s="68">
        <f t="shared" si="1"/>
        <v>0</v>
      </c>
    </row>
    <row r="24" spans="2:10" ht="18.75" customHeight="1">
      <c r="B24" s="5">
        <v>12</v>
      </c>
      <c r="C24" s="30"/>
      <c r="D24" s="5"/>
      <c r="E24" s="20">
        <f>IF('確認書'!$H$4="","",IF(C24="","",'確認書'!$H$4))</f>
      </c>
      <c r="F24" s="26"/>
      <c r="G24" s="5"/>
      <c r="I24" s="67">
        <f t="shared" si="0"/>
        <v>0</v>
      </c>
      <c r="J24" s="68">
        <f t="shared" si="1"/>
        <v>0</v>
      </c>
    </row>
    <row r="25" spans="2:10" ht="18.75" customHeight="1">
      <c r="B25" s="5">
        <v>13</v>
      </c>
      <c r="C25" s="30"/>
      <c r="D25" s="5"/>
      <c r="E25" s="20">
        <f>IF('確認書'!$H$4="","",IF(C25="","",'確認書'!$H$4))</f>
      </c>
      <c r="F25" s="26"/>
      <c r="G25" s="5"/>
      <c r="I25" s="67">
        <f t="shared" si="0"/>
        <v>0</v>
      </c>
      <c r="J25" s="68">
        <f t="shared" si="1"/>
        <v>0</v>
      </c>
    </row>
    <row r="26" spans="2:10" ht="18.75" customHeight="1">
      <c r="B26" s="5">
        <v>14</v>
      </c>
      <c r="C26" s="30"/>
      <c r="D26" s="5"/>
      <c r="E26" s="20">
        <f>IF('確認書'!$H$4="","",IF(C26="","",'確認書'!$H$4))</f>
      </c>
      <c r="F26" s="26"/>
      <c r="G26" s="5"/>
      <c r="I26" s="67">
        <f t="shared" si="0"/>
        <v>0</v>
      </c>
      <c r="J26" s="68">
        <f t="shared" si="1"/>
        <v>0</v>
      </c>
    </row>
    <row r="27" spans="2:10" ht="18.75" customHeight="1">
      <c r="B27" s="5">
        <v>15</v>
      </c>
      <c r="C27" s="30"/>
      <c r="D27" s="5"/>
      <c r="E27" s="20">
        <f>IF('確認書'!$H$4="","",IF(C27="","",'確認書'!$H$4))</f>
      </c>
      <c r="F27" s="26"/>
      <c r="G27" s="5"/>
      <c r="I27" s="67">
        <f t="shared" si="0"/>
        <v>0</v>
      </c>
      <c r="J27" s="68">
        <f t="shared" si="1"/>
        <v>0</v>
      </c>
    </row>
    <row r="28" spans="2:10" ht="18.75" customHeight="1">
      <c r="B28" s="5">
        <v>16</v>
      </c>
      <c r="C28" s="30"/>
      <c r="D28" s="5"/>
      <c r="E28" s="20">
        <f>IF('確認書'!$H$4="","",IF(C28="","",'確認書'!$H$4))</f>
      </c>
      <c r="F28" s="26"/>
      <c r="G28" s="5"/>
      <c r="I28" s="67">
        <f t="shared" si="0"/>
        <v>0</v>
      </c>
      <c r="J28" s="68">
        <f t="shared" si="1"/>
        <v>0</v>
      </c>
    </row>
    <row r="29" spans="2:10" ht="18.75" customHeight="1">
      <c r="B29" s="5">
        <v>17</v>
      </c>
      <c r="C29" s="30"/>
      <c r="D29" s="5"/>
      <c r="E29" s="20">
        <f>IF('確認書'!$H$4="","",IF(C29="","",'確認書'!$H$4))</f>
      </c>
      <c r="F29" s="26"/>
      <c r="G29" s="5"/>
      <c r="I29" s="67">
        <f t="shared" si="0"/>
        <v>0</v>
      </c>
      <c r="J29" s="68">
        <f t="shared" si="1"/>
        <v>0</v>
      </c>
    </row>
    <row r="30" spans="2:10" ht="18.75" customHeight="1">
      <c r="B30" s="5">
        <v>18</v>
      </c>
      <c r="C30" s="30"/>
      <c r="D30" s="5"/>
      <c r="E30" s="20">
        <f>IF('確認書'!$H$4="","",IF(C30="","",'確認書'!$H$4))</f>
      </c>
      <c r="F30" s="26"/>
      <c r="G30" s="5"/>
      <c r="I30" s="67">
        <f t="shared" si="0"/>
        <v>0</v>
      </c>
      <c r="J30" s="68">
        <f t="shared" si="1"/>
        <v>0</v>
      </c>
    </row>
    <row r="31" spans="2:10" ht="18.75" customHeight="1">
      <c r="B31" s="5">
        <v>19</v>
      </c>
      <c r="C31" s="30"/>
      <c r="D31" s="5"/>
      <c r="E31" s="20">
        <f>IF('確認書'!$H$4="","",IF(C31="","",'確認書'!$H$4))</f>
      </c>
      <c r="F31" s="26"/>
      <c r="G31" s="5"/>
      <c r="I31" s="67">
        <f t="shared" si="0"/>
        <v>0</v>
      </c>
      <c r="J31" s="68">
        <f t="shared" si="1"/>
        <v>0</v>
      </c>
    </row>
    <row r="32" spans="2:10" ht="18.75" customHeight="1">
      <c r="B32" s="5">
        <v>20</v>
      </c>
      <c r="C32" s="30"/>
      <c r="D32" s="5"/>
      <c r="E32" s="20">
        <f>IF('確認書'!$H$4="","",IF(C32="","",'確認書'!$H$4))</f>
      </c>
      <c r="F32" s="26"/>
      <c r="G32" s="5"/>
      <c r="I32" s="67">
        <f t="shared" si="0"/>
        <v>0</v>
      </c>
      <c r="J32" s="68">
        <f t="shared" si="1"/>
        <v>0</v>
      </c>
    </row>
    <row r="33" spans="2:10" ht="18.75" customHeight="1">
      <c r="B33" s="5">
        <v>21</v>
      </c>
      <c r="C33" s="30"/>
      <c r="D33" s="5"/>
      <c r="E33" s="20">
        <f>IF('確認書'!$H$4="","",IF(C33="","",'確認書'!$H$4))</f>
      </c>
      <c r="F33" s="26"/>
      <c r="G33" s="5"/>
      <c r="I33" s="67">
        <f t="shared" si="0"/>
        <v>0</v>
      </c>
      <c r="J33" s="68">
        <f t="shared" si="1"/>
        <v>0</v>
      </c>
    </row>
    <row r="34" spans="2:10" ht="18.75" customHeight="1">
      <c r="B34" s="5">
        <v>22</v>
      </c>
      <c r="C34" s="30"/>
      <c r="D34" s="5"/>
      <c r="E34" s="20">
        <f>IF('確認書'!$H$4="","",IF(C34="","",'確認書'!$H$4))</f>
      </c>
      <c r="F34" s="26"/>
      <c r="G34" s="5"/>
      <c r="I34" s="67">
        <f t="shared" si="0"/>
        <v>0</v>
      </c>
      <c r="J34" s="68">
        <f t="shared" si="1"/>
        <v>0</v>
      </c>
    </row>
    <row r="35" spans="2:10" ht="18.75" customHeight="1">
      <c r="B35" s="5">
        <v>23</v>
      </c>
      <c r="C35" s="30"/>
      <c r="D35" s="5"/>
      <c r="E35" s="20">
        <f>IF('確認書'!$H$4="","",IF(C35="","",'確認書'!$H$4))</f>
      </c>
      <c r="F35" s="26"/>
      <c r="G35" s="5"/>
      <c r="I35" s="67">
        <f t="shared" si="0"/>
        <v>0</v>
      </c>
      <c r="J35" s="68">
        <f t="shared" si="1"/>
        <v>0</v>
      </c>
    </row>
    <row r="36" spans="2:10" ht="18.75" customHeight="1">
      <c r="B36" s="5">
        <v>24</v>
      </c>
      <c r="C36" s="30"/>
      <c r="D36" s="5"/>
      <c r="E36" s="20">
        <f>IF('確認書'!$H$4="","",IF(C36="","",'確認書'!$H$4))</f>
      </c>
      <c r="F36" s="26"/>
      <c r="G36" s="5"/>
      <c r="I36" s="67">
        <f t="shared" si="0"/>
        <v>0</v>
      </c>
      <c r="J36" s="68">
        <f t="shared" si="1"/>
        <v>0</v>
      </c>
    </row>
    <row r="37" spans="2:10" ht="18.75" customHeight="1">
      <c r="B37" s="5">
        <v>25</v>
      </c>
      <c r="C37" s="30"/>
      <c r="D37" s="5"/>
      <c r="E37" s="20">
        <f>IF('確認書'!$H$4="","",IF(C37="","",'確認書'!$H$4))</f>
      </c>
      <c r="F37" s="26"/>
      <c r="G37" s="5"/>
      <c r="I37" s="67">
        <f t="shared" si="0"/>
        <v>0</v>
      </c>
      <c r="J37" s="68">
        <f t="shared" si="1"/>
        <v>0</v>
      </c>
    </row>
    <row r="38" spans="2:10" ht="18.75" customHeight="1">
      <c r="B38" s="5">
        <v>26</v>
      </c>
      <c r="C38" s="30"/>
      <c r="D38" s="5"/>
      <c r="E38" s="20">
        <f>IF('確認書'!$H$4="","",IF(C38="","",'確認書'!$H$4))</f>
      </c>
      <c r="F38" s="26"/>
      <c r="G38" s="5"/>
      <c r="I38" s="67">
        <f t="shared" si="0"/>
        <v>0</v>
      </c>
      <c r="J38" s="68">
        <f t="shared" si="1"/>
        <v>0</v>
      </c>
    </row>
    <row r="39" spans="2:10" ht="18.75" customHeight="1">
      <c r="B39" s="5">
        <v>27</v>
      </c>
      <c r="C39" s="30"/>
      <c r="D39" s="5"/>
      <c r="E39" s="20">
        <f>IF('確認書'!$H$4="","",IF(C39="","",'確認書'!$H$4))</f>
      </c>
      <c r="F39" s="26"/>
      <c r="G39" s="5"/>
      <c r="I39" s="67">
        <f t="shared" si="0"/>
        <v>0</v>
      </c>
      <c r="J39" s="68">
        <f t="shared" si="1"/>
        <v>0</v>
      </c>
    </row>
    <row r="40" spans="2:10" ht="18.75" customHeight="1">
      <c r="B40" s="5">
        <v>28</v>
      </c>
      <c r="C40" s="30"/>
      <c r="D40" s="5"/>
      <c r="E40" s="20">
        <f>IF('確認書'!$H$4="","",IF(C40="","",'確認書'!$H$4))</f>
      </c>
      <c r="F40" s="26"/>
      <c r="G40" s="5"/>
      <c r="I40" s="67">
        <f t="shared" si="0"/>
        <v>0</v>
      </c>
      <c r="J40" s="68">
        <f t="shared" si="1"/>
        <v>0</v>
      </c>
    </row>
    <row r="41" spans="2:10" ht="18.75" customHeight="1">
      <c r="B41" s="5">
        <v>29</v>
      </c>
      <c r="C41" s="30"/>
      <c r="D41" s="5"/>
      <c r="E41" s="20">
        <f>IF('確認書'!$H$4="","",IF(C41="","",'確認書'!$H$4))</f>
      </c>
      <c r="F41" s="26"/>
      <c r="G41" s="5"/>
      <c r="I41" s="67">
        <f t="shared" si="0"/>
        <v>0</v>
      </c>
      <c r="J41" s="68">
        <f t="shared" si="1"/>
        <v>0</v>
      </c>
    </row>
    <row r="42" spans="2:10" ht="18.75" customHeight="1">
      <c r="B42" s="5">
        <v>30</v>
      </c>
      <c r="C42" s="30"/>
      <c r="D42" s="5"/>
      <c r="E42" s="20">
        <f>IF('確認書'!$H$4="","",IF(C42="","",'確認書'!$H$4))</f>
      </c>
      <c r="F42" s="26"/>
      <c r="G42" s="5"/>
      <c r="I42" s="67">
        <f t="shared" si="0"/>
        <v>0</v>
      </c>
      <c r="J42" s="68">
        <f t="shared" si="1"/>
        <v>0</v>
      </c>
    </row>
    <row r="43" ht="9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</sheetData>
  <sheetProtection/>
  <mergeCells count="6">
    <mergeCell ref="B2:H2"/>
    <mergeCell ref="C9:H9"/>
    <mergeCell ref="C10:H10"/>
    <mergeCell ref="D6:G6"/>
    <mergeCell ref="D4:E4"/>
    <mergeCell ref="D7:H7"/>
  </mergeCells>
  <printOptions horizontalCentered="1" vertic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B2:J43"/>
  <sheetViews>
    <sheetView zoomScaleSheetLayoutView="100" zoomScalePageLayoutView="0" workbookViewId="0" topLeftCell="A1">
      <selection activeCell="B3" sqref="B3"/>
    </sheetView>
  </sheetViews>
  <sheetFormatPr defaultColWidth="9.00390625" defaultRowHeight="13.5"/>
  <cols>
    <col min="1" max="1" width="1.625" style="0" customWidth="1"/>
    <col min="2" max="2" width="5.625" style="1" customWidth="1"/>
    <col min="3" max="3" width="12.625" style="31" customWidth="1"/>
    <col min="4" max="5" width="17.625" style="1" customWidth="1"/>
    <col min="6" max="6" width="14.625" style="27" customWidth="1"/>
    <col min="7" max="7" width="7.625" style="1" customWidth="1"/>
    <col min="8" max="8" width="1.625" style="0" customWidth="1"/>
  </cols>
  <sheetData>
    <row r="1" ht="9.75" customHeight="1"/>
    <row r="2" spans="2:8" ht="27" customHeight="1">
      <c r="B2" s="129" t="s">
        <v>79</v>
      </c>
      <c r="C2" s="129"/>
      <c r="D2" s="129"/>
      <c r="E2" s="129"/>
      <c r="F2" s="129"/>
      <c r="G2" s="129"/>
      <c r="H2" s="129"/>
    </row>
    <row r="3" ht="9.75" customHeight="1"/>
    <row r="4" spans="4:5" ht="19.5" customHeight="1">
      <c r="D4" s="159" t="s">
        <v>43</v>
      </c>
      <c r="E4" s="159"/>
    </row>
    <row r="5" spans="2:7" s="3" customFormat="1" ht="9.75" customHeight="1">
      <c r="B5" s="2"/>
      <c r="C5" s="32"/>
      <c r="D5" s="2"/>
      <c r="E5" s="2"/>
      <c r="F5" s="24"/>
      <c r="G5" s="2"/>
    </row>
    <row r="6" spans="2:8" s="58" customFormat="1" ht="19.5" customHeight="1">
      <c r="B6" s="59"/>
      <c r="C6" s="60" t="s">
        <v>6</v>
      </c>
      <c r="D6" s="130">
        <f>IF('確認書'!$C$4="","",'確認書'!$C$4)</f>
      </c>
      <c r="E6" s="131"/>
      <c r="F6" s="131"/>
      <c r="G6" s="132"/>
      <c r="H6" s="69"/>
    </row>
    <row r="7" spans="2:8" s="58" customFormat="1" ht="19.5" customHeight="1">
      <c r="B7" s="59"/>
      <c r="C7" s="70"/>
      <c r="D7" s="144" t="s">
        <v>68</v>
      </c>
      <c r="E7" s="144"/>
      <c r="F7" s="144"/>
      <c r="G7" s="144"/>
      <c r="H7" s="138"/>
    </row>
    <row r="8" spans="2:8" s="58" customFormat="1" ht="15" customHeight="1">
      <c r="B8" s="59"/>
      <c r="C8" s="70"/>
      <c r="D8" s="71"/>
      <c r="E8" s="71"/>
      <c r="F8" s="71"/>
      <c r="G8" s="71"/>
      <c r="H8" s="71"/>
    </row>
    <row r="9" spans="2:8" s="58" customFormat="1" ht="15" customHeight="1">
      <c r="B9" s="59"/>
      <c r="C9" s="128" t="s">
        <v>33</v>
      </c>
      <c r="D9" s="128"/>
      <c r="E9" s="128"/>
      <c r="F9" s="128"/>
      <c r="G9" s="128"/>
      <c r="H9" s="128"/>
    </row>
    <row r="10" spans="2:8" s="58" customFormat="1" ht="15" customHeight="1">
      <c r="B10" s="59"/>
      <c r="C10" s="141" t="s">
        <v>37</v>
      </c>
      <c r="D10" s="141"/>
      <c r="E10" s="141"/>
      <c r="F10" s="141"/>
      <c r="G10" s="141"/>
      <c r="H10" s="156"/>
    </row>
    <row r="11" spans="2:7" s="2" customFormat="1" ht="27" customHeight="1">
      <c r="B11" s="4"/>
      <c r="C11" s="33" t="s">
        <v>31</v>
      </c>
      <c r="D11" s="4" t="s">
        <v>1</v>
      </c>
      <c r="E11" s="4" t="s">
        <v>36</v>
      </c>
      <c r="F11" s="25" t="s">
        <v>2</v>
      </c>
      <c r="G11" s="4" t="s">
        <v>30</v>
      </c>
    </row>
    <row r="12" spans="2:10" s="2" customFormat="1" ht="18" customHeight="1">
      <c r="B12" s="152" t="s">
        <v>4</v>
      </c>
      <c r="C12" s="78">
        <v>3601994</v>
      </c>
      <c r="D12" s="79" t="s">
        <v>52</v>
      </c>
      <c r="E12" s="79" t="s">
        <v>26</v>
      </c>
      <c r="F12" s="84" t="s">
        <v>80</v>
      </c>
      <c r="G12" s="79" t="s">
        <v>34</v>
      </c>
      <c r="I12" s="67">
        <f aca="true" t="shared" si="0" ref="I12:I43">+C12</f>
        <v>3601994</v>
      </c>
      <c r="J12" s="68">
        <f aca="true" t="shared" si="1" ref="J12:J43">+C12</f>
        <v>3601994</v>
      </c>
    </row>
    <row r="13" spans="2:10" s="6" customFormat="1" ht="18" customHeight="1">
      <c r="B13" s="153" t="s">
        <v>4</v>
      </c>
      <c r="C13" s="80">
        <v>3601995</v>
      </c>
      <c r="D13" s="76" t="s">
        <v>53</v>
      </c>
      <c r="E13" s="76" t="s">
        <v>28</v>
      </c>
      <c r="F13" s="85" t="s">
        <v>81</v>
      </c>
      <c r="G13" s="76" t="s">
        <v>35</v>
      </c>
      <c r="I13" s="67">
        <f t="shared" si="0"/>
        <v>3601995</v>
      </c>
      <c r="J13" s="68">
        <f t="shared" si="1"/>
        <v>3601995</v>
      </c>
    </row>
    <row r="14" spans="2:10" ht="18" customHeight="1">
      <c r="B14" s="150">
        <v>1</v>
      </c>
      <c r="C14" s="34"/>
      <c r="D14" s="8"/>
      <c r="E14" s="8">
        <f>IF('確認書'!$H$4="","",IF(C14="","",'確認書'!$H$4))</f>
      </c>
      <c r="F14" s="36"/>
      <c r="G14" s="8"/>
      <c r="I14" s="67">
        <f t="shared" si="0"/>
        <v>0</v>
      </c>
      <c r="J14" s="68">
        <f>+C14</f>
        <v>0</v>
      </c>
    </row>
    <row r="15" spans="2:10" ht="18" customHeight="1">
      <c r="B15" s="151"/>
      <c r="C15" s="35"/>
      <c r="D15" s="7"/>
      <c r="E15" s="7">
        <f>IF('確認書'!$H$4="","",IF(C15="","",'確認書'!$H$4))</f>
      </c>
      <c r="F15" s="37"/>
      <c r="G15" s="7"/>
      <c r="I15" s="67">
        <f t="shared" si="0"/>
        <v>0</v>
      </c>
      <c r="J15" s="68">
        <f t="shared" si="1"/>
        <v>0</v>
      </c>
    </row>
    <row r="16" spans="2:10" ht="18" customHeight="1">
      <c r="B16" s="150">
        <v>2</v>
      </c>
      <c r="C16" s="34"/>
      <c r="D16" s="8"/>
      <c r="E16" s="8">
        <f>IF('確認書'!$H$4="","",IF(C16="","",'確認書'!$H$4))</f>
      </c>
      <c r="F16" s="36"/>
      <c r="G16" s="8"/>
      <c r="I16" s="67">
        <f t="shared" si="0"/>
        <v>0</v>
      </c>
      <c r="J16" s="68">
        <f t="shared" si="1"/>
        <v>0</v>
      </c>
    </row>
    <row r="17" spans="2:10" ht="18" customHeight="1">
      <c r="B17" s="151"/>
      <c r="C17" s="35"/>
      <c r="D17" s="7"/>
      <c r="E17" s="7">
        <f>IF('確認書'!$H$4="","",IF(C17="","",'確認書'!$H$4))</f>
      </c>
      <c r="F17" s="37"/>
      <c r="G17" s="7"/>
      <c r="I17" s="67">
        <f t="shared" si="0"/>
        <v>0</v>
      </c>
      <c r="J17" s="68">
        <f t="shared" si="1"/>
        <v>0</v>
      </c>
    </row>
    <row r="18" spans="2:10" ht="18" customHeight="1">
      <c r="B18" s="150">
        <v>3</v>
      </c>
      <c r="C18" s="34"/>
      <c r="D18" s="8"/>
      <c r="E18" s="8">
        <f>IF('確認書'!$H$4="","",IF(C18="","",'確認書'!$H$4))</f>
      </c>
      <c r="F18" s="36"/>
      <c r="G18" s="8"/>
      <c r="I18" s="67">
        <f t="shared" si="0"/>
        <v>0</v>
      </c>
      <c r="J18" s="68">
        <f t="shared" si="1"/>
        <v>0</v>
      </c>
    </row>
    <row r="19" spans="2:10" ht="18" customHeight="1">
      <c r="B19" s="151"/>
      <c r="C19" s="35"/>
      <c r="D19" s="7"/>
      <c r="E19" s="7">
        <f>IF('確認書'!$H$4="","",IF(C19="","",'確認書'!$H$4))</f>
      </c>
      <c r="F19" s="37"/>
      <c r="G19" s="7"/>
      <c r="I19" s="67">
        <f t="shared" si="0"/>
        <v>0</v>
      </c>
      <c r="J19" s="68">
        <f t="shared" si="1"/>
        <v>0</v>
      </c>
    </row>
    <row r="20" spans="2:10" ht="18" customHeight="1">
      <c r="B20" s="150">
        <v>4</v>
      </c>
      <c r="C20" s="34"/>
      <c r="D20" s="8"/>
      <c r="E20" s="8">
        <f>IF('確認書'!$H$4="","",IF(C20="","",'確認書'!$H$4))</f>
      </c>
      <c r="F20" s="36"/>
      <c r="G20" s="8"/>
      <c r="I20" s="67">
        <f t="shared" si="0"/>
        <v>0</v>
      </c>
      <c r="J20" s="68">
        <f t="shared" si="1"/>
        <v>0</v>
      </c>
    </row>
    <row r="21" spans="2:10" ht="18" customHeight="1">
      <c r="B21" s="151"/>
      <c r="C21" s="35"/>
      <c r="D21" s="7"/>
      <c r="E21" s="7">
        <f>IF('確認書'!$H$4="","",IF(C21="","",'確認書'!$H$4))</f>
      </c>
      <c r="F21" s="37"/>
      <c r="G21" s="7"/>
      <c r="I21" s="67">
        <f t="shared" si="0"/>
        <v>0</v>
      </c>
      <c r="J21" s="68">
        <f t="shared" si="1"/>
        <v>0</v>
      </c>
    </row>
    <row r="22" spans="2:10" ht="18" customHeight="1">
      <c r="B22" s="150">
        <v>5</v>
      </c>
      <c r="C22" s="34"/>
      <c r="D22" s="8"/>
      <c r="E22" s="8">
        <f>IF('確認書'!$H$4="","",IF(C22="","",'確認書'!$H$4))</f>
      </c>
      <c r="F22" s="36"/>
      <c r="G22" s="8"/>
      <c r="I22" s="67">
        <f t="shared" si="0"/>
        <v>0</v>
      </c>
      <c r="J22" s="68">
        <f t="shared" si="1"/>
        <v>0</v>
      </c>
    </row>
    <row r="23" spans="2:10" ht="18" customHeight="1">
      <c r="B23" s="151"/>
      <c r="C23" s="35"/>
      <c r="D23" s="7"/>
      <c r="E23" s="7">
        <f>IF('確認書'!$H$4="","",IF(C23="","",'確認書'!$H$4))</f>
      </c>
      <c r="F23" s="37"/>
      <c r="G23" s="7"/>
      <c r="I23" s="67">
        <f t="shared" si="0"/>
        <v>0</v>
      </c>
      <c r="J23" s="68">
        <f t="shared" si="1"/>
        <v>0</v>
      </c>
    </row>
    <row r="24" spans="2:10" ht="18" customHeight="1">
      <c r="B24" s="150">
        <v>6</v>
      </c>
      <c r="C24" s="34"/>
      <c r="D24" s="8"/>
      <c r="E24" s="8">
        <f>IF('確認書'!$H$4="","",IF(C24="","",'確認書'!$H$4))</f>
      </c>
      <c r="F24" s="36"/>
      <c r="G24" s="8"/>
      <c r="I24" s="67">
        <f t="shared" si="0"/>
        <v>0</v>
      </c>
      <c r="J24" s="68">
        <f t="shared" si="1"/>
        <v>0</v>
      </c>
    </row>
    <row r="25" spans="2:10" ht="18" customHeight="1">
      <c r="B25" s="151"/>
      <c r="C25" s="35"/>
      <c r="D25" s="7"/>
      <c r="E25" s="7">
        <f>IF('確認書'!$H$4="","",IF(C25="","",'確認書'!$H$4))</f>
      </c>
      <c r="F25" s="37"/>
      <c r="G25" s="7"/>
      <c r="I25" s="67">
        <f t="shared" si="0"/>
        <v>0</v>
      </c>
      <c r="J25" s="68">
        <f t="shared" si="1"/>
        <v>0</v>
      </c>
    </row>
    <row r="26" spans="2:10" ht="18" customHeight="1">
      <c r="B26" s="150">
        <v>7</v>
      </c>
      <c r="C26" s="34"/>
      <c r="D26" s="8"/>
      <c r="E26" s="8">
        <f>IF('確認書'!$H$4="","",IF(C26="","",'確認書'!$H$4))</f>
      </c>
      <c r="F26" s="36"/>
      <c r="G26" s="8"/>
      <c r="I26" s="67">
        <f t="shared" si="0"/>
        <v>0</v>
      </c>
      <c r="J26" s="68">
        <f t="shared" si="1"/>
        <v>0</v>
      </c>
    </row>
    <row r="27" spans="2:10" ht="18" customHeight="1">
      <c r="B27" s="151"/>
      <c r="C27" s="35"/>
      <c r="D27" s="7"/>
      <c r="E27" s="7">
        <f>IF('確認書'!$H$4="","",IF(C27="","",'確認書'!$H$4))</f>
      </c>
      <c r="F27" s="37"/>
      <c r="G27" s="7"/>
      <c r="I27" s="67">
        <f t="shared" si="0"/>
        <v>0</v>
      </c>
      <c r="J27" s="68">
        <f t="shared" si="1"/>
        <v>0</v>
      </c>
    </row>
    <row r="28" spans="2:10" ht="18" customHeight="1">
      <c r="B28" s="150">
        <v>8</v>
      </c>
      <c r="C28" s="34"/>
      <c r="D28" s="8"/>
      <c r="E28" s="8">
        <f>IF('確認書'!$H$4="","",IF(C28="","",'確認書'!$H$4))</f>
      </c>
      <c r="F28" s="36"/>
      <c r="G28" s="8"/>
      <c r="I28" s="67">
        <f t="shared" si="0"/>
        <v>0</v>
      </c>
      <c r="J28" s="68">
        <f t="shared" si="1"/>
        <v>0</v>
      </c>
    </row>
    <row r="29" spans="2:10" ht="18" customHeight="1">
      <c r="B29" s="151"/>
      <c r="C29" s="35"/>
      <c r="D29" s="7"/>
      <c r="E29" s="7">
        <f>IF('確認書'!$H$4="","",IF(C29="","",'確認書'!$H$4))</f>
      </c>
      <c r="F29" s="37"/>
      <c r="G29" s="7"/>
      <c r="I29" s="67">
        <f t="shared" si="0"/>
        <v>0</v>
      </c>
      <c r="J29" s="68">
        <f t="shared" si="1"/>
        <v>0</v>
      </c>
    </row>
    <row r="30" spans="2:10" ht="18" customHeight="1">
      <c r="B30" s="150">
        <v>9</v>
      </c>
      <c r="C30" s="34"/>
      <c r="D30" s="8"/>
      <c r="E30" s="8">
        <f>IF('確認書'!$H$4="","",IF(C30="","",'確認書'!$H$4))</f>
      </c>
      <c r="F30" s="36"/>
      <c r="G30" s="8"/>
      <c r="I30" s="67">
        <f t="shared" si="0"/>
        <v>0</v>
      </c>
      <c r="J30" s="68">
        <f t="shared" si="1"/>
        <v>0</v>
      </c>
    </row>
    <row r="31" spans="2:10" ht="18" customHeight="1">
      <c r="B31" s="151"/>
      <c r="C31" s="35"/>
      <c r="D31" s="7"/>
      <c r="E31" s="7">
        <f>IF('確認書'!$H$4="","",IF(C31="","",'確認書'!$H$4))</f>
      </c>
      <c r="F31" s="37"/>
      <c r="G31" s="7"/>
      <c r="I31" s="67">
        <f t="shared" si="0"/>
        <v>0</v>
      </c>
      <c r="J31" s="68">
        <f t="shared" si="1"/>
        <v>0</v>
      </c>
    </row>
    <row r="32" spans="2:10" ht="18" customHeight="1">
      <c r="B32" s="150">
        <v>10</v>
      </c>
      <c r="C32" s="34"/>
      <c r="D32" s="8"/>
      <c r="E32" s="8">
        <f>IF('確認書'!$H$4="","",IF(C32="","",'確認書'!$H$4))</f>
      </c>
      <c r="F32" s="36"/>
      <c r="G32" s="8"/>
      <c r="I32" s="67">
        <f t="shared" si="0"/>
        <v>0</v>
      </c>
      <c r="J32" s="68">
        <f t="shared" si="1"/>
        <v>0</v>
      </c>
    </row>
    <row r="33" spans="2:10" ht="18" customHeight="1">
      <c r="B33" s="151"/>
      <c r="C33" s="35"/>
      <c r="D33" s="7"/>
      <c r="E33" s="7">
        <f>IF('確認書'!$H$4="","",IF(C33="","",'確認書'!$H$4))</f>
      </c>
      <c r="F33" s="37"/>
      <c r="G33" s="7"/>
      <c r="I33" s="67">
        <f t="shared" si="0"/>
        <v>0</v>
      </c>
      <c r="J33" s="68">
        <f t="shared" si="1"/>
        <v>0</v>
      </c>
    </row>
    <row r="34" spans="2:10" ht="18" customHeight="1">
      <c r="B34" s="150">
        <v>11</v>
      </c>
      <c r="C34" s="34"/>
      <c r="D34" s="8"/>
      <c r="E34" s="8">
        <f>IF('確認書'!$H$4="","",IF(C34="","",'確認書'!$H$4))</f>
      </c>
      <c r="F34" s="36"/>
      <c r="G34" s="8"/>
      <c r="I34" s="67">
        <f t="shared" si="0"/>
        <v>0</v>
      </c>
      <c r="J34" s="68">
        <f t="shared" si="1"/>
        <v>0</v>
      </c>
    </row>
    <row r="35" spans="2:10" ht="18" customHeight="1">
      <c r="B35" s="151"/>
      <c r="C35" s="35"/>
      <c r="D35" s="7"/>
      <c r="E35" s="7">
        <f>IF('確認書'!$H$4="","",IF(C35="","",'確認書'!$H$4))</f>
      </c>
      <c r="F35" s="37"/>
      <c r="G35" s="7"/>
      <c r="I35" s="67">
        <f t="shared" si="0"/>
        <v>0</v>
      </c>
      <c r="J35" s="68">
        <f t="shared" si="1"/>
        <v>0</v>
      </c>
    </row>
    <row r="36" spans="2:10" ht="18" customHeight="1">
      <c r="B36" s="150">
        <v>12</v>
      </c>
      <c r="C36" s="34"/>
      <c r="D36" s="8"/>
      <c r="E36" s="8">
        <f>IF('確認書'!$H$4="","",IF(C36="","",'確認書'!$H$4))</f>
      </c>
      <c r="F36" s="36"/>
      <c r="G36" s="8"/>
      <c r="I36" s="67">
        <f t="shared" si="0"/>
        <v>0</v>
      </c>
      <c r="J36" s="68">
        <f t="shared" si="1"/>
        <v>0</v>
      </c>
    </row>
    <row r="37" spans="2:10" ht="18" customHeight="1">
      <c r="B37" s="151"/>
      <c r="C37" s="35"/>
      <c r="D37" s="7"/>
      <c r="E37" s="7">
        <f>IF('確認書'!$H$4="","",IF(C37="","",'確認書'!$H$4))</f>
      </c>
      <c r="F37" s="37"/>
      <c r="G37" s="7"/>
      <c r="I37" s="67">
        <f t="shared" si="0"/>
        <v>0</v>
      </c>
      <c r="J37" s="68">
        <f t="shared" si="1"/>
        <v>0</v>
      </c>
    </row>
    <row r="38" spans="2:10" ht="18" customHeight="1">
      <c r="B38" s="150">
        <v>13</v>
      </c>
      <c r="C38" s="34"/>
      <c r="D38" s="8"/>
      <c r="E38" s="8">
        <f>IF('確認書'!$H$4="","",IF(C38="","",'確認書'!$H$4))</f>
      </c>
      <c r="F38" s="36"/>
      <c r="G38" s="8"/>
      <c r="I38" s="67">
        <f t="shared" si="0"/>
        <v>0</v>
      </c>
      <c r="J38" s="68">
        <f t="shared" si="1"/>
        <v>0</v>
      </c>
    </row>
    <row r="39" spans="2:10" ht="18" customHeight="1">
      <c r="B39" s="151"/>
      <c r="C39" s="35"/>
      <c r="D39" s="7"/>
      <c r="E39" s="7">
        <f>IF('確認書'!$H$4="","",IF(C39="","",'確認書'!$H$4))</f>
      </c>
      <c r="F39" s="37"/>
      <c r="G39" s="7"/>
      <c r="I39" s="67">
        <f t="shared" si="0"/>
        <v>0</v>
      </c>
      <c r="J39" s="68">
        <f t="shared" si="1"/>
        <v>0</v>
      </c>
    </row>
    <row r="40" spans="2:10" ht="18" customHeight="1">
      <c r="B40" s="150">
        <v>14</v>
      </c>
      <c r="C40" s="34"/>
      <c r="D40" s="8"/>
      <c r="E40" s="8">
        <f>IF('確認書'!$H$4="","",IF(C40="","",'確認書'!$H$4))</f>
      </c>
      <c r="F40" s="36"/>
      <c r="G40" s="8"/>
      <c r="I40" s="67">
        <f t="shared" si="0"/>
        <v>0</v>
      </c>
      <c r="J40" s="68">
        <f t="shared" si="1"/>
        <v>0</v>
      </c>
    </row>
    <row r="41" spans="2:10" ht="18" customHeight="1">
      <c r="B41" s="151"/>
      <c r="C41" s="35"/>
      <c r="D41" s="7"/>
      <c r="E41" s="7">
        <f>IF('確認書'!$H$4="","",IF(C41="","",'確認書'!$H$4))</f>
      </c>
      <c r="F41" s="37"/>
      <c r="G41" s="7"/>
      <c r="I41" s="67">
        <f t="shared" si="0"/>
        <v>0</v>
      </c>
      <c r="J41" s="68">
        <f t="shared" si="1"/>
        <v>0</v>
      </c>
    </row>
    <row r="42" spans="2:10" ht="18" customHeight="1">
      <c r="B42" s="150">
        <v>15</v>
      </c>
      <c r="C42" s="34"/>
      <c r="D42" s="8"/>
      <c r="E42" s="8">
        <f>IF('確認書'!$H$4="","",IF(C42="","",'確認書'!$H$4))</f>
      </c>
      <c r="F42" s="36"/>
      <c r="G42" s="8"/>
      <c r="I42" s="67">
        <f t="shared" si="0"/>
        <v>0</v>
      </c>
      <c r="J42" s="68">
        <f t="shared" si="1"/>
        <v>0</v>
      </c>
    </row>
    <row r="43" spans="2:10" ht="18" customHeight="1">
      <c r="B43" s="151"/>
      <c r="C43" s="35"/>
      <c r="D43" s="7"/>
      <c r="E43" s="7">
        <f>IF('確認書'!$H$4="","",IF(C43="","",'確認書'!$H$4))</f>
      </c>
      <c r="F43" s="37"/>
      <c r="G43" s="7"/>
      <c r="I43" s="67">
        <f t="shared" si="0"/>
        <v>0</v>
      </c>
      <c r="J43" s="68">
        <f t="shared" si="1"/>
        <v>0</v>
      </c>
    </row>
    <row r="44" ht="9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</sheetData>
  <sheetProtection/>
  <mergeCells count="22">
    <mergeCell ref="D4:E4"/>
    <mergeCell ref="D7:H7"/>
    <mergeCell ref="B28:B29"/>
    <mergeCell ref="B14:B15"/>
    <mergeCell ref="B2:H2"/>
    <mergeCell ref="B18:B19"/>
    <mergeCell ref="B20:B21"/>
    <mergeCell ref="D6:G6"/>
    <mergeCell ref="C9:H9"/>
    <mergeCell ref="C10:H10"/>
    <mergeCell ref="B12:B13"/>
    <mergeCell ref="B22:B23"/>
    <mergeCell ref="B24:B25"/>
    <mergeCell ref="B26:B27"/>
    <mergeCell ref="B16:B17"/>
    <mergeCell ref="B36:B37"/>
    <mergeCell ref="B32:B33"/>
    <mergeCell ref="B30:B31"/>
    <mergeCell ref="B40:B41"/>
    <mergeCell ref="B42:B43"/>
    <mergeCell ref="B34:B35"/>
    <mergeCell ref="B38:B39"/>
  </mergeCells>
  <printOptions horizontalCentered="1" vertic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B2:J42"/>
  <sheetViews>
    <sheetView tabSelected="1" zoomScaleSheetLayoutView="100" zoomScalePageLayoutView="0" workbookViewId="0" topLeftCell="A1">
      <selection activeCell="J19" sqref="J19"/>
    </sheetView>
  </sheetViews>
  <sheetFormatPr defaultColWidth="9.00390625" defaultRowHeight="13.5"/>
  <cols>
    <col min="1" max="1" width="1.625" style="0" customWidth="1"/>
    <col min="2" max="2" width="5.625" style="1" customWidth="1"/>
    <col min="3" max="3" width="12.625" style="28" customWidth="1"/>
    <col min="4" max="5" width="17.625" style="1" customWidth="1"/>
    <col min="6" max="6" width="14.625" style="27" customWidth="1"/>
    <col min="7" max="7" width="7.625" style="1" customWidth="1"/>
    <col min="8" max="8" width="1.625" style="0" customWidth="1"/>
  </cols>
  <sheetData>
    <row r="1" ht="9.75" customHeight="1"/>
    <row r="2" spans="2:8" ht="27" customHeight="1">
      <c r="B2" s="129" t="s">
        <v>79</v>
      </c>
      <c r="C2" s="129"/>
      <c r="D2" s="129"/>
      <c r="E2" s="129"/>
      <c r="F2" s="129"/>
      <c r="G2" s="129"/>
      <c r="H2" s="129"/>
    </row>
    <row r="3" ht="9.75" customHeight="1"/>
    <row r="4" spans="4:6" ht="19.5" customHeight="1">
      <c r="D4" s="159" t="s">
        <v>44</v>
      </c>
      <c r="E4" s="159"/>
      <c r="F4" s="23"/>
    </row>
    <row r="5" ht="9.75" customHeight="1"/>
    <row r="6" spans="2:8" s="58" customFormat="1" ht="19.5" customHeight="1">
      <c r="B6" s="59"/>
      <c r="C6" s="60" t="s">
        <v>6</v>
      </c>
      <c r="D6" s="130">
        <f>IF('確認書'!$C$4="","",'確認書'!$C$4)</f>
      </c>
      <c r="E6" s="131"/>
      <c r="F6" s="131"/>
      <c r="G6" s="132"/>
      <c r="H6" s="69"/>
    </row>
    <row r="7" spans="2:8" s="58" customFormat="1" ht="19.5" customHeight="1">
      <c r="B7" s="59"/>
      <c r="C7" s="70"/>
      <c r="D7" s="144" t="s">
        <v>68</v>
      </c>
      <c r="E7" s="144"/>
      <c r="F7" s="144"/>
      <c r="G7" s="144"/>
      <c r="H7" s="138"/>
    </row>
    <row r="8" spans="2:8" s="58" customFormat="1" ht="15" customHeight="1">
      <c r="B8" s="59"/>
      <c r="C8" s="70"/>
      <c r="D8" s="71"/>
      <c r="E8" s="71"/>
      <c r="F8" s="71"/>
      <c r="G8" s="71"/>
      <c r="H8" s="71"/>
    </row>
    <row r="9" spans="2:8" s="58" customFormat="1" ht="15" customHeight="1">
      <c r="B9" s="59"/>
      <c r="C9" s="128" t="s">
        <v>33</v>
      </c>
      <c r="D9" s="128"/>
      <c r="E9" s="128"/>
      <c r="F9" s="128"/>
      <c r="G9" s="128"/>
      <c r="H9" s="128"/>
    </row>
    <row r="10" spans="2:8" s="58" customFormat="1" ht="15" customHeight="1">
      <c r="B10" s="59"/>
      <c r="C10" s="141" t="s">
        <v>37</v>
      </c>
      <c r="D10" s="141"/>
      <c r="E10" s="141"/>
      <c r="F10" s="141"/>
      <c r="G10" s="141"/>
      <c r="H10" s="156"/>
    </row>
    <row r="11" spans="2:7" s="2" customFormat="1" ht="27" customHeight="1">
      <c r="B11" s="4"/>
      <c r="C11" s="29" t="s">
        <v>31</v>
      </c>
      <c r="D11" s="4" t="s">
        <v>32</v>
      </c>
      <c r="E11" s="4" t="s">
        <v>36</v>
      </c>
      <c r="F11" s="25" t="s">
        <v>2</v>
      </c>
      <c r="G11" s="4" t="s">
        <v>30</v>
      </c>
    </row>
    <row r="12" spans="2:10" s="6" customFormat="1" ht="18.75" customHeight="1">
      <c r="B12" s="22" t="s">
        <v>4</v>
      </c>
      <c r="C12" s="82">
        <v>3651994</v>
      </c>
      <c r="D12" s="22" t="s">
        <v>54</v>
      </c>
      <c r="E12" s="22" t="s">
        <v>25</v>
      </c>
      <c r="F12" s="86" t="s">
        <v>77</v>
      </c>
      <c r="G12" s="22" t="s">
        <v>34</v>
      </c>
      <c r="I12" s="73">
        <f aca="true" t="shared" si="0" ref="I12:I42">+C12</f>
        <v>3651994</v>
      </c>
      <c r="J12" s="74">
        <f aca="true" t="shared" si="1" ref="J12:J42">+C12</f>
        <v>3651994</v>
      </c>
    </row>
    <row r="13" spans="2:10" ht="18.75" customHeight="1">
      <c r="B13" s="5">
        <v>1</v>
      </c>
      <c r="C13" s="30"/>
      <c r="D13" s="5"/>
      <c r="E13" s="20">
        <f>IF('確認書'!$H$4="","",IF(C13="","",'確認書'!$H$4))</f>
      </c>
      <c r="F13" s="26"/>
      <c r="G13" s="5"/>
      <c r="I13" s="73">
        <f t="shared" si="0"/>
        <v>0</v>
      </c>
      <c r="J13" s="74">
        <f t="shared" si="1"/>
        <v>0</v>
      </c>
    </row>
    <row r="14" spans="2:10" ht="18.75" customHeight="1">
      <c r="B14" s="5">
        <v>2</v>
      </c>
      <c r="C14" s="30"/>
      <c r="D14" s="5"/>
      <c r="E14" s="20">
        <f>IF('確認書'!$H$4="","",IF(C14="","",'確認書'!$H$4))</f>
      </c>
      <c r="F14" s="26"/>
      <c r="G14" s="5"/>
      <c r="I14" s="73">
        <f t="shared" si="0"/>
        <v>0</v>
      </c>
      <c r="J14" s="74">
        <f>+C14</f>
        <v>0</v>
      </c>
    </row>
    <row r="15" spans="2:10" ht="18.75" customHeight="1">
      <c r="B15" s="5">
        <v>3</v>
      </c>
      <c r="C15" s="30"/>
      <c r="D15" s="5"/>
      <c r="E15" s="20">
        <f>IF('確認書'!$H$4="","",IF(C15="","",'確認書'!$H$4))</f>
      </c>
      <c r="F15" s="26"/>
      <c r="G15" s="5"/>
      <c r="I15" s="73">
        <f t="shared" si="0"/>
        <v>0</v>
      </c>
      <c r="J15" s="74">
        <f t="shared" si="1"/>
        <v>0</v>
      </c>
    </row>
    <row r="16" spans="2:10" ht="18.75" customHeight="1">
      <c r="B16" s="5">
        <v>4</v>
      </c>
      <c r="C16" s="30"/>
      <c r="D16" s="5"/>
      <c r="E16" s="20">
        <f>IF('確認書'!$H$4="","",IF(C16="","",'確認書'!$H$4))</f>
      </c>
      <c r="F16" s="26"/>
      <c r="G16" s="5"/>
      <c r="I16" s="73">
        <f t="shared" si="0"/>
        <v>0</v>
      </c>
      <c r="J16" s="74">
        <f t="shared" si="1"/>
        <v>0</v>
      </c>
    </row>
    <row r="17" spans="2:10" ht="18.75" customHeight="1">
      <c r="B17" s="5">
        <v>5</v>
      </c>
      <c r="C17" s="30"/>
      <c r="D17" s="5"/>
      <c r="E17" s="20">
        <f>IF('確認書'!$H$4="","",IF(C17="","",'確認書'!$H$4))</f>
      </c>
      <c r="F17" s="26"/>
      <c r="G17" s="5"/>
      <c r="I17" s="73">
        <f t="shared" si="0"/>
        <v>0</v>
      </c>
      <c r="J17" s="74">
        <f t="shared" si="1"/>
        <v>0</v>
      </c>
    </row>
    <row r="18" spans="2:10" ht="18.75" customHeight="1">
      <c r="B18" s="5">
        <v>6</v>
      </c>
      <c r="C18" s="30"/>
      <c r="D18" s="5"/>
      <c r="E18" s="20">
        <f>IF('確認書'!$H$4="","",IF(C18="","",'確認書'!$H$4))</f>
      </c>
      <c r="F18" s="26"/>
      <c r="G18" s="5"/>
      <c r="I18" s="73">
        <f t="shared" si="0"/>
        <v>0</v>
      </c>
      <c r="J18" s="74">
        <f t="shared" si="1"/>
        <v>0</v>
      </c>
    </row>
    <row r="19" spans="2:10" ht="18.75" customHeight="1">
      <c r="B19" s="5">
        <v>7</v>
      </c>
      <c r="C19" s="30"/>
      <c r="D19" s="5"/>
      <c r="E19" s="20">
        <f>IF('確認書'!$H$4="","",IF(C19="","",'確認書'!$H$4))</f>
      </c>
      <c r="F19" s="26"/>
      <c r="G19" s="5"/>
      <c r="I19" s="73">
        <f t="shared" si="0"/>
        <v>0</v>
      </c>
      <c r="J19" s="74">
        <f t="shared" si="1"/>
        <v>0</v>
      </c>
    </row>
    <row r="20" spans="2:10" ht="18.75" customHeight="1">
      <c r="B20" s="5">
        <v>8</v>
      </c>
      <c r="C20" s="30"/>
      <c r="D20" s="5"/>
      <c r="E20" s="20">
        <f>IF('確認書'!$H$4="","",IF(C20="","",'確認書'!$H$4))</f>
      </c>
      <c r="F20" s="26"/>
      <c r="G20" s="5"/>
      <c r="I20" s="73">
        <f t="shared" si="0"/>
        <v>0</v>
      </c>
      <c r="J20" s="74">
        <f t="shared" si="1"/>
        <v>0</v>
      </c>
    </row>
    <row r="21" spans="2:10" ht="18.75" customHeight="1">
      <c r="B21" s="5">
        <v>9</v>
      </c>
      <c r="C21" s="30"/>
      <c r="D21" s="5"/>
      <c r="E21" s="20">
        <f>IF('確認書'!$H$4="","",IF(C21="","",'確認書'!$H$4))</f>
      </c>
      <c r="F21" s="26"/>
      <c r="G21" s="5"/>
      <c r="I21" s="73">
        <f t="shared" si="0"/>
        <v>0</v>
      </c>
      <c r="J21" s="74">
        <f t="shared" si="1"/>
        <v>0</v>
      </c>
    </row>
    <row r="22" spans="2:10" ht="18.75" customHeight="1">
      <c r="B22" s="5">
        <v>10</v>
      </c>
      <c r="C22" s="30"/>
      <c r="D22" s="5"/>
      <c r="E22" s="20">
        <f>IF('確認書'!$H$4="","",IF(C22="","",'確認書'!$H$4))</f>
      </c>
      <c r="F22" s="26"/>
      <c r="G22" s="5"/>
      <c r="I22" s="73">
        <f t="shared" si="0"/>
        <v>0</v>
      </c>
      <c r="J22" s="74">
        <f t="shared" si="1"/>
        <v>0</v>
      </c>
    </row>
    <row r="23" spans="2:10" ht="18.75" customHeight="1">
      <c r="B23" s="5">
        <v>11</v>
      </c>
      <c r="C23" s="30"/>
      <c r="D23" s="5"/>
      <c r="E23" s="20">
        <f>IF('確認書'!$H$4="","",IF(C23="","",'確認書'!$H$4))</f>
      </c>
      <c r="F23" s="26"/>
      <c r="G23" s="5"/>
      <c r="I23" s="73">
        <f t="shared" si="0"/>
        <v>0</v>
      </c>
      <c r="J23" s="74">
        <f t="shared" si="1"/>
        <v>0</v>
      </c>
    </row>
    <row r="24" spans="2:10" ht="18.75" customHeight="1">
      <c r="B24" s="5">
        <v>12</v>
      </c>
      <c r="C24" s="30"/>
      <c r="D24" s="5"/>
      <c r="E24" s="20">
        <f>IF('確認書'!$H$4="","",IF(C24="","",'確認書'!$H$4))</f>
      </c>
      <c r="F24" s="26"/>
      <c r="G24" s="5"/>
      <c r="I24" s="73">
        <f t="shared" si="0"/>
        <v>0</v>
      </c>
      <c r="J24" s="74">
        <f t="shared" si="1"/>
        <v>0</v>
      </c>
    </row>
    <row r="25" spans="2:10" ht="18.75" customHeight="1">
      <c r="B25" s="5">
        <v>13</v>
      </c>
      <c r="C25" s="30"/>
      <c r="D25" s="5"/>
      <c r="E25" s="20">
        <f>IF('確認書'!$H$4="","",IF(C25="","",'確認書'!$H$4))</f>
      </c>
      <c r="F25" s="26"/>
      <c r="G25" s="5"/>
      <c r="I25" s="73">
        <f t="shared" si="0"/>
        <v>0</v>
      </c>
      <c r="J25" s="74">
        <f t="shared" si="1"/>
        <v>0</v>
      </c>
    </row>
    <row r="26" spans="2:10" ht="18.75" customHeight="1">
      <c r="B26" s="5">
        <v>14</v>
      </c>
      <c r="C26" s="30"/>
      <c r="D26" s="5"/>
      <c r="E26" s="20">
        <f>IF('確認書'!$H$4="","",IF(C26="","",'確認書'!$H$4))</f>
      </c>
      <c r="F26" s="26"/>
      <c r="G26" s="5"/>
      <c r="I26" s="73">
        <f t="shared" si="0"/>
        <v>0</v>
      </c>
      <c r="J26" s="74">
        <f t="shared" si="1"/>
        <v>0</v>
      </c>
    </row>
    <row r="27" spans="2:10" ht="18.75" customHeight="1">
      <c r="B27" s="5">
        <v>15</v>
      </c>
      <c r="C27" s="30"/>
      <c r="D27" s="5"/>
      <c r="E27" s="20">
        <f>IF('確認書'!$H$4="","",IF(C27="","",'確認書'!$H$4))</f>
      </c>
      <c r="F27" s="26"/>
      <c r="G27" s="5"/>
      <c r="I27" s="73">
        <f t="shared" si="0"/>
        <v>0</v>
      </c>
      <c r="J27" s="74">
        <f t="shared" si="1"/>
        <v>0</v>
      </c>
    </row>
    <row r="28" spans="2:10" ht="18.75" customHeight="1">
      <c r="B28" s="5">
        <v>16</v>
      </c>
      <c r="C28" s="30"/>
      <c r="D28" s="5"/>
      <c r="E28" s="20">
        <f>IF('確認書'!$H$4="","",IF(C28="","",'確認書'!$H$4))</f>
      </c>
      <c r="F28" s="26"/>
      <c r="G28" s="5"/>
      <c r="I28" s="73">
        <f t="shared" si="0"/>
        <v>0</v>
      </c>
      <c r="J28" s="74">
        <f t="shared" si="1"/>
        <v>0</v>
      </c>
    </row>
    <row r="29" spans="2:10" ht="18.75" customHeight="1">
      <c r="B29" s="5">
        <v>17</v>
      </c>
      <c r="C29" s="30"/>
      <c r="D29" s="5"/>
      <c r="E29" s="20">
        <f>IF('確認書'!$H$4="","",IF(C29="","",'確認書'!$H$4))</f>
      </c>
      <c r="F29" s="26"/>
      <c r="G29" s="5"/>
      <c r="I29" s="73">
        <f t="shared" si="0"/>
        <v>0</v>
      </c>
      <c r="J29" s="74">
        <f t="shared" si="1"/>
        <v>0</v>
      </c>
    </row>
    <row r="30" spans="2:10" ht="18.75" customHeight="1">
      <c r="B30" s="5">
        <v>18</v>
      </c>
      <c r="C30" s="30"/>
      <c r="D30" s="5"/>
      <c r="E30" s="20">
        <f>IF('確認書'!$H$4="","",IF(C30="","",'確認書'!$H$4))</f>
      </c>
      <c r="F30" s="26"/>
      <c r="G30" s="5"/>
      <c r="I30" s="73">
        <f t="shared" si="0"/>
        <v>0</v>
      </c>
      <c r="J30" s="74">
        <f t="shared" si="1"/>
        <v>0</v>
      </c>
    </row>
    <row r="31" spans="2:10" ht="18.75" customHeight="1">
      <c r="B31" s="5">
        <v>19</v>
      </c>
      <c r="C31" s="30"/>
      <c r="D31" s="5"/>
      <c r="E31" s="20">
        <f>IF('確認書'!$H$4="","",IF(C31="","",'確認書'!$H$4))</f>
      </c>
      <c r="F31" s="26"/>
      <c r="G31" s="5"/>
      <c r="I31" s="73">
        <f t="shared" si="0"/>
        <v>0</v>
      </c>
      <c r="J31" s="74">
        <f t="shared" si="1"/>
        <v>0</v>
      </c>
    </row>
    <row r="32" spans="2:10" ht="18.75" customHeight="1">
      <c r="B32" s="5">
        <v>20</v>
      </c>
      <c r="C32" s="30"/>
      <c r="D32" s="5"/>
      <c r="E32" s="20">
        <f>IF('確認書'!$H$4="","",IF(C32="","",'確認書'!$H$4))</f>
      </c>
      <c r="F32" s="26"/>
      <c r="G32" s="5"/>
      <c r="I32" s="73">
        <f t="shared" si="0"/>
        <v>0</v>
      </c>
      <c r="J32" s="74">
        <f t="shared" si="1"/>
        <v>0</v>
      </c>
    </row>
    <row r="33" spans="2:10" ht="18.75" customHeight="1">
      <c r="B33" s="5">
        <v>21</v>
      </c>
      <c r="C33" s="30"/>
      <c r="D33" s="5"/>
      <c r="E33" s="20">
        <f>IF('確認書'!$H$4="","",IF(C33="","",'確認書'!$H$4))</f>
      </c>
      <c r="F33" s="26"/>
      <c r="G33" s="5"/>
      <c r="I33" s="73">
        <f t="shared" si="0"/>
        <v>0</v>
      </c>
      <c r="J33" s="74">
        <f t="shared" si="1"/>
        <v>0</v>
      </c>
    </row>
    <row r="34" spans="2:10" ht="18.75" customHeight="1">
      <c r="B34" s="5">
        <v>22</v>
      </c>
      <c r="C34" s="30"/>
      <c r="D34" s="5"/>
      <c r="E34" s="20">
        <f>IF('確認書'!$H$4="","",IF(C34="","",'確認書'!$H$4))</f>
      </c>
      <c r="F34" s="26"/>
      <c r="G34" s="5"/>
      <c r="I34" s="73">
        <f t="shared" si="0"/>
        <v>0</v>
      </c>
      <c r="J34" s="74">
        <f t="shared" si="1"/>
        <v>0</v>
      </c>
    </row>
    <row r="35" spans="2:10" ht="18.75" customHeight="1">
      <c r="B35" s="5">
        <v>23</v>
      </c>
      <c r="C35" s="30"/>
      <c r="D35" s="5"/>
      <c r="E35" s="20">
        <f>IF('確認書'!$H$4="","",IF(C35="","",'確認書'!$H$4))</f>
      </c>
      <c r="F35" s="26"/>
      <c r="G35" s="5"/>
      <c r="I35" s="73">
        <f t="shared" si="0"/>
        <v>0</v>
      </c>
      <c r="J35" s="74">
        <f t="shared" si="1"/>
        <v>0</v>
      </c>
    </row>
    <row r="36" spans="2:10" ht="18.75" customHeight="1">
      <c r="B36" s="5">
        <v>24</v>
      </c>
      <c r="C36" s="30"/>
      <c r="D36" s="5"/>
      <c r="E36" s="20">
        <f>IF('確認書'!$H$4="","",IF(C36="","",'確認書'!$H$4))</f>
      </c>
      <c r="F36" s="26"/>
      <c r="G36" s="5"/>
      <c r="I36" s="73">
        <f t="shared" si="0"/>
        <v>0</v>
      </c>
      <c r="J36" s="74">
        <f t="shared" si="1"/>
        <v>0</v>
      </c>
    </row>
    <row r="37" spans="2:10" ht="18.75" customHeight="1">
      <c r="B37" s="5">
        <v>25</v>
      </c>
      <c r="C37" s="30"/>
      <c r="D37" s="5"/>
      <c r="E37" s="20">
        <f>IF('確認書'!$H$4="","",IF(C37="","",'確認書'!$H$4))</f>
      </c>
      <c r="F37" s="26"/>
      <c r="G37" s="5"/>
      <c r="I37" s="73">
        <f t="shared" si="0"/>
        <v>0</v>
      </c>
      <c r="J37" s="74">
        <f t="shared" si="1"/>
        <v>0</v>
      </c>
    </row>
    <row r="38" spans="2:10" ht="18.75" customHeight="1">
      <c r="B38" s="5">
        <v>26</v>
      </c>
      <c r="C38" s="30"/>
      <c r="D38" s="5"/>
      <c r="E38" s="20">
        <f>IF('確認書'!$H$4="","",IF(C38="","",'確認書'!$H$4))</f>
      </c>
      <c r="F38" s="26"/>
      <c r="G38" s="5"/>
      <c r="I38" s="73">
        <f t="shared" si="0"/>
        <v>0</v>
      </c>
      <c r="J38" s="74">
        <f t="shared" si="1"/>
        <v>0</v>
      </c>
    </row>
    <row r="39" spans="2:10" ht="18.75" customHeight="1">
      <c r="B39" s="5">
        <v>27</v>
      </c>
      <c r="C39" s="30"/>
      <c r="D39" s="5"/>
      <c r="E39" s="20">
        <f>IF('確認書'!$H$4="","",IF(C39="","",'確認書'!$H$4))</f>
      </c>
      <c r="F39" s="26"/>
      <c r="G39" s="5"/>
      <c r="I39" s="73">
        <f t="shared" si="0"/>
        <v>0</v>
      </c>
      <c r="J39" s="74">
        <f t="shared" si="1"/>
        <v>0</v>
      </c>
    </row>
    <row r="40" spans="2:10" ht="18.75" customHeight="1">
      <c r="B40" s="5">
        <v>28</v>
      </c>
      <c r="C40" s="30"/>
      <c r="D40" s="5"/>
      <c r="E40" s="20">
        <f>IF('確認書'!$H$4="","",IF(C40="","",'確認書'!$H$4))</f>
      </c>
      <c r="F40" s="26"/>
      <c r="G40" s="5"/>
      <c r="I40" s="73">
        <f t="shared" si="0"/>
        <v>0</v>
      </c>
      <c r="J40" s="74">
        <f t="shared" si="1"/>
        <v>0</v>
      </c>
    </row>
    <row r="41" spans="2:10" ht="18.75" customHeight="1">
      <c r="B41" s="5">
        <v>29</v>
      </c>
      <c r="C41" s="30"/>
      <c r="D41" s="5"/>
      <c r="E41" s="20">
        <f>IF('確認書'!$H$4="","",IF(C41="","",'確認書'!$H$4))</f>
      </c>
      <c r="F41" s="26"/>
      <c r="G41" s="5"/>
      <c r="I41" s="73">
        <f t="shared" si="0"/>
        <v>0</v>
      </c>
      <c r="J41" s="74">
        <f t="shared" si="1"/>
        <v>0</v>
      </c>
    </row>
    <row r="42" spans="2:10" ht="18.75" customHeight="1">
      <c r="B42" s="5">
        <v>30</v>
      </c>
      <c r="C42" s="30"/>
      <c r="D42" s="5"/>
      <c r="E42" s="20">
        <f>IF('確認書'!$H$4="","",IF(C42="","",'確認書'!$H$4))</f>
      </c>
      <c r="F42" s="26"/>
      <c r="G42" s="5"/>
      <c r="I42" s="73">
        <f t="shared" si="0"/>
        <v>0</v>
      </c>
      <c r="J42" s="74">
        <f t="shared" si="1"/>
        <v>0</v>
      </c>
    </row>
    <row r="43" ht="9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</sheetData>
  <sheetProtection/>
  <mergeCells count="6">
    <mergeCell ref="B2:H2"/>
    <mergeCell ref="C9:H9"/>
    <mergeCell ref="C10:H10"/>
    <mergeCell ref="D6:G6"/>
    <mergeCell ref="D4:E4"/>
    <mergeCell ref="D7:H7"/>
  </mergeCells>
  <printOptions horizontalCentered="1" vertic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B2:J43"/>
  <sheetViews>
    <sheetView zoomScaleSheetLayoutView="100" zoomScalePageLayoutView="0" workbookViewId="0" topLeftCell="A1">
      <selection activeCell="B3" sqref="B3"/>
    </sheetView>
  </sheetViews>
  <sheetFormatPr defaultColWidth="9.00390625" defaultRowHeight="13.5"/>
  <cols>
    <col min="1" max="1" width="1.625" style="0" customWidth="1"/>
    <col min="2" max="2" width="5.625" style="1" customWidth="1"/>
    <col min="3" max="3" width="12.625" style="31" customWidth="1"/>
    <col min="4" max="5" width="17.625" style="1" customWidth="1"/>
    <col min="6" max="6" width="14.625" style="27" customWidth="1"/>
    <col min="7" max="7" width="7.625" style="1" customWidth="1"/>
    <col min="8" max="8" width="1.625" style="0" customWidth="1"/>
  </cols>
  <sheetData>
    <row r="1" ht="9.75" customHeight="1"/>
    <row r="2" spans="2:8" ht="27" customHeight="1">
      <c r="B2" s="129" t="s">
        <v>79</v>
      </c>
      <c r="C2" s="129"/>
      <c r="D2" s="129"/>
      <c r="E2" s="129"/>
      <c r="F2" s="129"/>
      <c r="G2" s="129"/>
      <c r="H2" s="129"/>
    </row>
    <row r="3" ht="9.75" customHeight="1"/>
    <row r="4" spans="4:5" ht="19.5" customHeight="1">
      <c r="D4" s="159" t="s">
        <v>45</v>
      </c>
      <c r="E4" s="159"/>
    </row>
    <row r="5" spans="2:7" s="3" customFormat="1" ht="9.75" customHeight="1">
      <c r="B5" s="2"/>
      <c r="C5" s="32"/>
      <c r="D5" s="2"/>
      <c r="E5" s="2"/>
      <c r="F5" s="24"/>
      <c r="G5" s="2"/>
    </row>
    <row r="6" spans="2:8" s="58" customFormat="1" ht="19.5" customHeight="1">
      <c r="B6" s="59"/>
      <c r="C6" s="60" t="s">
        <v>6</v>
      </c>
      <c r="D6" s="130">
        <f>IF('確認書'!$C$4="","",'確認書'!$C$4)</f>
      </c>
      <c r="E6" s="131"/>
      <c r="F6" s="131"/>
      <c r="G6" s="132"/>
      <c r="H6" s="69"/>
    </row>
    <row r="7" spans="2:8" s="58" customFormat="1" ht="19.5" customHeight="1">
      <c r="B7" s="59"/>
      <c r="C7" s="70"/>
      <c r="D7" s="144" t="s">
        <v>68</v>
      </c>
      <c r="E7" s="144"/>
      <c r="F7" s="144"/>
      <c r="G7" s="144"/>
      <c r="H7" s="138"/>
    </row>
    <row r="8" spans="2:8" s="58" customFormat="1" ht="15" customHeight="1">
      <c r="B8" s="59"/>
      <c r="C8" s="70"/>
      <c r="D8" s="71"/>
      <c r="E8" s="71"/>
      <c r="F8" s="71"/>
      <c r="G8" s="71"/>
      <c r="H8" s="71"/>
    </row>
    <row r="9" spans="2:8" s="58" customFormat="1" ht="15" customHeight="1">
      <c r="B9" s="59"/>
      <c r="C9" s="128" t="s">
        <v>33</v>
      </c>
      <c r="D9" s="128"/>
      <c r="E9" s="128"/>
      <c r="F9" s="128"/>
      <c r="G9" s="128"/>
      <c r="H9" s="128"/>
    </row>
    <row r="10" spans="2:8" s="58" customFormat="1" ht="15" customHeight="1">
      <c r="B10" s="59"/>
      <c r="C10" s="141" t="s">
        <v>37</v>
      </c>
      <c r="D10" s="141"/>
      <c r="E10" s="141"/>
      <c r="F10" s="141"/>
      <c r="G10" s="141"/>
      <c r="H10" s="156"/>
    </row>
    <row r="11" spans="2:7" s="2" customFormat="1" ht="27" customHeight="1">
      <c r="B11" s="4"/>
      <c r="C11" s="33" t="s">
        <v>31</v>
      </c>
      <c r="D11" s="4" t="s">
        <v>1</v>
      </c>
      <c r="E11" s="4" t="s">
        <v>36</v>
      </c>
      <c r="F11" s="25" t="s">
        <v>2</v>
      </c>
      <c r="G11" s="4" t="s">
        <v>30</v>
      </c>
    </row>
    <row r="12" spans="2:10" s="2" customFormat="1" ht="18" customHeight="1">
      <c r="B12" s="152" t="s">
        <v>4</v>
      </c>
      <c r="C12" s="78">
        <v>3651994</v>
      </c>
      <c r="D12" s="79" t="s">
        <v>5</v>
      </c>
      <c r="E12" s="79" t="s">
        <v>26</v>
      </c>
      <c r="F12" s="84" t="s">
        <v>77</v>
      </c>
      <c r="G12" s="79" t="s">
        <v>34</v>
      </c>
      <c r="I12" s="73">
        <f aca="true" t="shared" si="0" ref="I12:I43">+C12</f>
        <v>3651994</v>
      </c>
      <c r="J12" s="74">
        <f aca="true" t="shared" si="1" ref="J12:J43">+C12</f>
        <v>3651994</v>
      </c>
    </row>
    <row r="13" spans="2:10" s="6" customFormat="1" ht="18" customHeight="1">
      <c r="B13" s="153" t="s">
        <v>4</v>
      </c>
      <c r="C13" s="80">
        <v>3651995</v>
      </c>
      <c r="D13" s="76" t="s">
        <v>27</v>
      </c>
      <c r="E13" s="76" t="s">
        <v>28</v>
      </c>
      <c r="F13" s="85" t="s">
        <v>78</v>
      </c>
      <c r="G13" s="76" t="s">
        <v>35</v>
      </c>
      <c r="I13" s="73">
        <f t="shared" si="0"/>
        <v>3651995</v>
      </c>
      <c r="J13" s="74">
        <f t="shared" si="1"/>
        <v>3651995</v>
      </c>
    </row>
    <row r="14" spans="2:10" ht="18" customHeight="1">
      <c r="B14" s="150">
        <v>1</v>
      </c>
      <c r="C14" s="34"/>
      <c r="D14" s="8"/>
      <c r="E14" s="8">
        <f>IF('確認書'!$H$4="","",IF(C14="","",'確認書'!$H$4))</f>
      </c>
      <c r="F14" s="36"/>
      <c r="G14" s="8"/>
      <c r="I14" s="73">
        <f t="shared" si="0"/>
        <v>0</v>
      </c>
      <c r="J14" s="74">
        <f>+C14</f>
        <v>0</v>
      </c>
    </row>
    <row r="15" spans="2:10" ht="18" customHeight="1">
      <c r="B15" s="151"/>
      <c r="C15" s="35"/>
      <c r="D15" s="7"/>
      <c r="E15" s="7">
        <f>IF('確認書'!$H$4="","",IF(C15="","",'確認書'!$H$4))</f>
      </c>
      <c r="F15" s="37"/>
      <c r="G15" s="7"/>
      <c r="I15" s="73">
        <f t="shared" si="0"/>
        <v>0</v>
      </c>
      <c r="J15" s="74">
        <f t="shared" si="1"/>
        <v>0</v>
      </c>
    </row>
    <row r="16" spans="2:10" ht="18" customHeight="1">
      <c r="B16" s="150">
        <v>2</v>
      </c>
      <c r="C16" s="34"/>
      <c r="D16" s="8"/>
      <c r="E16" s="8">
        <f>IF('確認書'!$H$4="","",IF(C16="","",'確認書'!$H$4))</f>
      </c>
      <c r="F16" s="36"/>
      <c r="G16" s="8"/>
      <c r="I16" s="73">
        <f t="shared" si="0"/>
        <v>0</v>
      </c>
      <c r="J16" s="74">
        <f t="shared" si="1"/>
        <v>0</v>
      </c>
    </row>
    <row r="17" spans="2:10" ht="18" customHeight="1">
      <c r="B17" s="151"/>
      <c r="C17" s="35"/>
      <c r="D17" s="7"/>
      <c r="E17" s="7">
        <f>IF('確認書'!$H$4="","",IF(C17="","",'確認書'!$H$4))</f>
      </c>
      <c r="F17" s="37"/>
      <c r="G17" s="7"/>
      <c r="I17" s="73">
        <f t="shared" si="0"/>
        <v>0</v>
      </c>
      <c r="J17" s="74">
        <f t="shared" si="1"/>
        <v>0</v>
      </c>
    </row>
    <row r="18" spans="2:10" ht="18" customHeight="1">
      <c r="B18" s="150">
        <v>3</v>
      </c>
      <c r="C18" s="34"/>
      <c r="D18" s="8"/>
      <c r="E18" s="8">
        <f>IF('確認書'!$H$4="","",IF(C18="","",'確認書'!$H$4))</f>
      </c>
      <c r="F18" s="36"/>
      <c r="G18" s="8"/>
      <c r="I18" s="73">
        <f t="shared" si="0"/>
        <v>0</v>
      </c>
      <c r="J18" s="74">
        <f t="shared" si="1"/>
        <v>0</v>
      </c>
    </row>
    <row r="19" spans="2:10" ht="18" customHeight="1">
      <c r="B19" s="151"/>
      <c r="C19" s="35"/>
      <c r="D19" s="7"/>
      <c r="E19" s="7">
        <f>IF('確認書'!$H$4="","",IF(C19="","",'確認書'!$H$4))</f>
      </c>
      <c r="F19" s="37"/>
      <c r="G19" s="7"/>
      <c r="I19" s="73">
        <f t="shared" si="0"/>
        <v>0</v>
      </c>
      <c r="J19" s="74">
        <f t="shared" si="1"/>
        <v>0</v>
      </c>
    </row>
    <row r="20" spans="2:10" ht="18" customHeight="1">
      <c r="B20" s="150">
        <v>4</v>
      </c>
      <c r="C20" s="34"/>
      <c r="D20" s="8"/>
      <c r="E20" s="8">
        <f>IF('確認書'!$H$4="","",IF(C20="","",'確認書'!$H$4))</f>
      </c>
      <c r="F20" s="36"/>
      <c r="G20" s="8"/>
      <c r="I20" s="73">
        <f t="shared" si="0"/>
        <v>0</v>
      </c>
      <c r="J20" s="74">
        <f t="shared" si="1"/>
        <v>0</v>
      </c>
    </row>
    <row r="21" spans="2:10" ht="18" customHeight="1">
      <c r="B21" s="151"/>
      <c r="C21" s="35"/>
      <c r="D21" s="7"/>
      <c r="E21" s="7">
        <f>IF('確認書'!$H$4="","",IF(C21="","",'確認書'!$H$4))</f>
      </c>
      <c r="F21" s="37"/>
      <c r="G21" s="7"/>
      <c r="I21" s="73">
        <f t="shared" si="0"/>
        <v>0</v>
      </c>
      <c r="J21" s="74">
        <f t="shared" si="1"/>
        <v>0</v>
      </c>
    </row>
    <row r="22" spans="2:10" ht="18" customHeight="1">
      <c r="B22" s="150">
        <v>5</v>
      </c>
      <c r="C22" s="34"/>
      <c r="D22" s="8"/>
      <c r="E22" s="8">
        <f>IF('確認書'!$H$4="","",IF(C22="","",'確認書'!$H$4))</f>
      </c>
      <c r="F22" s="36"/>
      <c r="G22" s="8"/>
      <c r="I22" s="73">
        <f t="shared" si="0"/>
        <v>0</v>
      </c>
      <c r="J22" s="74">
        <f t="shared" si="1"/>
        <v>0</v>
      </c>
    </row>
    <row r="23" spans="2:10" ht="18" customHeight="1">
      <c r="B23" s="151"/>
      <c r="C23" s="35"/>
      <c r="D23" s="7"/>
      <c r="E23" s="7">
        <f>IF('確認書'!$H$4="","",IF(C23="","",'確認書'!$H$4))</f>
      </c>
      <c r="F23" s="37"/>
      <c r="G23" s="7"/>
      <c r="I23" s="73">
        <f t="shared" si="0"/>
        <v>0</v>
      </c>
      <c r="J23" s="74">
        <f t="shared" si="1"/>
        <v>0</v>
      </c>
    </row>
    <row r="24" spans="2:10" ht="18" customHeight="1">
      <c r="B24" s="150">
        <v>6</v>
      </c>
      <c r="C24" s="34"/>
      <c r="D24" s="8"/>
      <c r="E24" s="8">
        <f>IF('確認書'!$H$4="","",IF(C24="","",'確認書'!$H$4))</f>
      </c>
      <c r="F24" s="36"/>
      <c r="G24" s="8"/>
      <c r="I24" s="73">
        <f t="shared" si="0"/>
        <v>0</v>
      </c>
      <c r="J24" s="74">
        <f t="shared" si="1"/>
        <v>0</v>
      </c>
    </row>
    <row r="25" spans="2:10" ht="18" customHeight="1">
      <c r="B25" s="151"/>
      <c r="C25" s="35"/>
      <c r="D25" s="7"/>
      <c r="E25" s="7">
        <f>IF('確認書'!$H$4="","",IF(C25="","",'確認書'!$H$4))</f>
      </c>
      <c r="F25" s="37"/>
      <c r="G25" s="7"/>
      <c r="I25" s="73">
        <f t="shared" si="0"/>
        <v>0</v>
      </c>
      <c r="J25" s="74">
        <f t="shared" si="1"/>
        <v>0</v>
      </c>
    </row>
    <row r="26" spans="2:10" ht="18" customHeight="1">
      <c r="B26" s="150">
        <v>7</v>
      </c>
      <c r="C26" s="34"/>
      <c r="D26" s="8"/>
      <c r="E26" s="8">
        <f>IF('確認書'!$H$4="","",IF(C26="","",'確認書'!$H$4))</f>
      </c>
      <c r="F26" s="36"/>
      <c r="G26" s="8"/>
      <c r="I26" s="73">
        <f t="shared" si="0"/>
        <v>0</v>
      </c>
      <c r="J26" s="74">
        <f t="shared" si="1"/>
        <v>0</v>
      </c>
    </row>
    <row r="27" spans="2:10" ht="18" customHeight="1">
      <c r="B27" s="151"/>
      <c r="C27" s="35"/>
      <c r="D27" s="7"/>
      <c r="E27" s="7">
        <f>IF('確認書'!$H$4="","",IF(C27="","",'確認書'!$H$4))</f>
      </c>
      <c r="F27" s="37"/>
      <c r="G27" s="7"/>
      <c r="I27" s="73">
        <f t="shared" si="0"/>
        <v>0</v>
      </c>
      <c r="J27" s="74">
        <f t="shared" si="1"/>
        <v>0</v>
      </c>
    </row>
    <row r="28" spans="2:10" ht="18" customHeight="1">
      <c r="B28" s="150">
        <v>8</v>
      </c>
      <c r="C28" s="34"/>
      <c r="D28" s="8"/>
      <c r="E28" s="8">
        <f>IF('確認書'!$H$4="","",IF(C28="","",'確認書'!$H$4))</f>
      </c>
      <c r="F28" s="36"/>
      <c r="G28" s="8"/>
      <c r="I28" s="73">
        <f t="shared" si="0"/>
        <v>0</v>
      </c>
      <c r="J28" s="74">
        <f t="shared" si="1"/>
        <v>0</v>
      </c>
    </row>
    <row r="29" spans="2:10" ht="18" customHeight="1">
      <c r="B29" s="151"/>
      <c r="C29" s="35"/>
      <c r="D29" s="7"/>
      <c r="E29" s="7">
        <f>IF('確認書'!$H$4="","",IF(C29="","",'確認書'!$H$4))</f>
      </c>
      <c r="F29" s="37"/>
      <c r="G29" s="7"/>
      <c r="I29" s="73">
        <f t="shared" si="0"/>
        <v>0</v>
      </c>
      <c r="J29" s="74">
        <f t="shared" si="1"/>
        <v>0</v>
      </c>
    </row>
    <row r="30" spans="2:10" ht="18" customHeight="1">
      <c r="B30" s="150">
        <v>9</v>
      </c>
      <c r="C30" s="34"/>
      <c r="D30" s="8"/>
      <c r="E30" s="8">
        <f>IF('確認書'!$H$4="","",IF(C30="","",'確認書'!$H$4))</f>
      </c>
      <c r="F30" s="36"/>
      <c r="G30" s="8"/>
      <c r="I30" s="73">
        <f t="shared" si="0"/>
        <v>0</v>
      </c>
      <c r="J30" s="74">
        <f t="shared" si="1"/>
        <v>0</v>
      </c>
    </row>
    <row r="31" spans="2:10" ht="18" customHeight="1">
      <c r="B31" s="151"/>
      <c r="C31" s="35"/>
      <c r="D31" s="7"/>
      <c r="E31" s="7">
        <f>IF('確認書'!$H$4="","",IF(C31="","",'確認書'!$H$4))</f>
      </c>
      <c r="F31" s="37"/>
      <c r="G31" s="7"/>
      <c r="I31" s="73">
        <f t="shared" si="0"/>
        <v>0</v>
      </c>
      <c r="J31" s="74">
        <f t="shared" si="1"/>
        <v>0</v>
      </c>
    </row>
    <row r="32" spans="2:10" ht="18" customHeight="1">
      <c r="B32" s="150">
        <v>10</v>
      </c>
      <c r="C32" s="34"/>
      <c r="D32" s="8"/>
      <c r="E32" s="8">
        <f>IF('確認書'!$H$4="","",IF(C32="","",'確認書'!$H$4))</f>
      </c>
      <c r="F32" s="36"/>
      <c r="G32" s="8"/>
      <c r="I32" s="73">
        <f t="shared" si="0"/>
        <v>0</v>
      </c>
      <c r="J32" s="74">
        <f t="shared" si="1"/>
        <v>0</v>
      </c>
    </row>
    <row r="33" spans="2:10" ht="18" customHeight="1">
      <c r="B33" s="151"/>
      <c r="C33" s="35"/>
      <c r="D33" s="7"/>
      <c r="E33" s="7">
        <f>IF('確認書'!$H$4="","",IF(C33="","",'確認書'!$H$4))</f>
      </c>
      <c r="F33" s="37"/>
      <c r="G33" s="7"/>
      <c r="I33" s="73">
        <f t="shared" si="0"/>
        <v>0</v>
      </c>
      <c r="J33" s="74">
        <f t="shared" si="1"/>
        <v>0</v>
      </c>
    </row>
    <row r="34" spans="2:10" ht="18" customHeight="1">
      <c r="B34" s="150">
        <v>11</v>
      </c>
      <c r="C34" s="34"/>
      <c r="D34" s="8"/>
      <c r="E34" s="8">
        <f>IF('確認書'!$H$4="","",IF(C34="","",'確認書'!$H$4))</f>
      </c>
      <c r="F34" s="36"/>
      <c r="G34" s="8"/>
      <c r="I34" s="73">
        <f t="shared" si="0"/>
        <v>0</v>
      </c>
      <c r="J34" s="74">
        <f t="shared" si="1"/>
        <v>0</v>
      </c>
    </row>
    <row r="35" spans="2:10" ht="18" customHeight="1">
      <c r="B35" s="151"/>
      <c r="C35" s="35"/>
      <c r="D35" s="7"/>
      <c r="E35" s="7">
        <f>IF('確認書'!$H$4="","",IF(C35="","",'確認書'!$H$4))</f>
      </c>
      <c r="F35" s="37"/>
      <c r="G35" s="7"/>
      <c r="I35" s="73">
        <f t="shared" si="0"/>
        <v>0</v>
      </c>
      <c r="J35" s="74">
        <f t="shared" si="1"/>
        <v>0</v>
      </c>
    </row>
    <row r="36" spans="2:10" ht="18" customHeight="1">
      <c r="B36" s="150">
        <v>12</v>
      </c>
      <c r="C36" s="34"/>
      <c r="D36" s="8"/>
      <c r="E36" s="8">
        <f>IF('確認書'!$H$4="","",IF(C36="","",'確認書'!$H$4))</f>
      </c>
      <c r="F36" s="36"/>
      <c r="G36" s="8"/>
      <c r="I36" s="73">
        <f t="shared" si="0"/>
        <v>0</v>
      </c>
      <c r="J36" s="74">
        <f t="shared" si="1"/>
        <v>0</v>
      </c>
    </row>
    <row r="37" spans="2:10" ht="18" customHeight="1">
      <c r="B37" s="151"/>
      <c r="C37" s="35"/>
      <c r="D37" s="7"/>
      <c r="E37" s="7">
        <f>IF('確認書'!$H$4="","",IF(C37="","",'確認書'!$H$4))</f>
      </c>
      <c r="F37" s="37"/>
      <c r="G37" s="7"/>
      <c r="I37" s="73">
        <f t="shared" si="0"/>
        <v>0</v>
      </c>
      <c r="J37" s="74">
        <f t="shared" si="1"/>
        <v>0</v>
      </c>
    </row>
    <row r="38" spans="2:10" ht="18" customHeight="1">
      <c r="B38" s="150">
        <v>13</v>
      </c>
      <c r="C38" s="34"/>
      <c r="D38" s="8"/>
      <c r="E38" s="8">
        <f>IF('確認書'!$H$4="","",IF(C38="","",'確認書'!$H$4))</f>
      </c>
      <c r="F38" s="36"/>
      <c r="G38" s="8"/>
      <c r="I38" s="73">
        <f t="shared" si="0"/>
        <v>0</v>
      </c>
      <c r="J38" s="74">
        <f t="shared" si="1"/>
        <v>0</v>
      </c>
    </row>
    <row r="39" spans="2:10" ht="18" customHeight="1">
      <c r="B39" s="151"/>
      <c r="C39" s="35"/>
      <c r="D39" s="7"/>
      <c r="E39" s="7">
        <f>IF('確認書'!$H$4="","",IF(C39="","",'確認書'!$H$4))</f>
      </c>
      <c r="F39" s="37"/>
      <c r="G39" s="7"/>
      <c r="I39" s="73">
        <f t="shared" si="0"/>
        <v>0</v>
      </c>
      <c r="J39" s="74">
        <f t="shared" si="1"/>
        <v>0</v>
      </c>
    </row>
    <row r="40" spans="2:10" ht="18" customHeight="1">
      <c r="B40" s="150">
        <v>14</v>
      </c>
      <c r="C40" s="34"/>
      <c r="D40" s="8"/>
      <c r="E40" s="8">
        <f>IF('確認書'!$H$4="","",IF(C40="","",'確認書'!$H$4))</f>
      </c>
      <c r="F40" s="36"/>
      <c r="G40" s="8"/>
      <c r="I40" s="73">
        <f t="shared" si="0"/>
        <v>0</v>
      </c>
      <c r="J40" s="74">
        <f t="shared" si="1"/>
        <v>0</v>
      </c>
    </row>
    <row r="41" spans="2:10" ht="18" customHeight="1">
      <c r="B41" s="151"/>
      <c r="C41" s="35"/>
      <c r="D41" s="7"/>
      <c r="E41" s="7">
        <f>IF('確認書'!$H$4="","",IF(C41="","",'確認書'!$H$4))</f>
      </c>
      <c r="F41" s="37"/>
      <c r="G41" s="7"/>
      <c r="I41" s="73">
        <f t="shared" si="0"/>
        <v>0</v>
      </c>
      <c r="J41" s="74">
        <f t="shared" si="1"/>
        <v>0</v>
      </c>
    </row>
    <row r="42" spans="2:10" ht="18" customHeight="1">
      <c r="B42" s="150">
        <v>15</v>
      </c>
      <c r="C42" s="34"/>
      <c r="D42" s="8"/>
      <c r="E42" s="8">
        <f>IF('確認書'!$H$4="","",IF(C42="","",'確認書'!$H$4))</f>
      </c>
      <c r="F42" s="36"/>
      <c r="G42" s="8"/>
      <c r="I42" s="73">
        <f t="shared" si="0"/>
        <v>0</v>
      </c>
      <c r="J42" s="74">
        <f t="shared" si="1"/>
        <v>0</v>
      </c>
    </row>
    <row r="43" spans="2:10" ht="18" customHeight="1">
      <c r="B43" s="151"/>
      <c r="C43" s="35"/>
      <c r="D43" s="7"/>
      <c r="E43" s="7">
        <f>IF('確認書'!$H$4="","",IF(C43="","",'確認書'!$H$4))</f>
      </c>
      <c r="F43" s="37"/>
      <c r="G43" s="7"/>
      <c r="I43" s="73">
        <f t="shared" si="0"/>
        <v>0</v>
      </c>
      <c r="J43" s="74">
        <f t="shared" si="1"/>
        <v>0</v>
      </c>
    </row>
    <row r="44" ht="9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</sheetData>
  <sheetProtection/>
  <mergeCells count="22">
    <mergeCell ref="B12:B13"/>
    <mergeCell ref="B14:B15"/>
    <mergeCell ref="B16:B17"/>
    <mergeCell ref="C10:H10"/>
    <mergeCell ref="B2:H2"/>
    <mergeCell ref="C9:H9"/>
    <mergeCell ref="D4:E4"/>
    <mergeCell ref="D6:G6"/>
    <mergeCell ref="D7:H7"/>
    <mergeCell ref="B26:B27"/>
    <mergeCell ref="B28:B29"/>
    <mergeCell ref="B30:B31"/>
    <mergeCell ref="B32:B33"/>
    <mergeCell ref="B18:B19"/>
    <mergeCell ref="B20:B21"/>
    <mergeCell ref="B22:B23"/>
    <mergeCell ref="B24:B25"/>
    <mergeCell ref="B42:B43"/>
    <mergeCell ref="B34:B35"/>
    <mergeCell ref="B36:B37"/>
    <mergeCell ref="B38:B39"/>
    <mergeCell ref="B40:B41"/>
  </mergeCells>
  <printOptions horizontalCentered="1" vertic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B2:K43"/>
  <sheetViews>
    <sheetView zoomScaleSheetLayoutView="100" zoomScalePageLayoutView="0" workbookViewId="0" topLeftCell="A1">
      <selection activeCell="F14" sqref="F14"/>
    </sheetView>
  </sheetViews>
  <sheetFormatPr defaultColWidth="9.00390625" defaultRowHeight="13.5"/>
  <cols>
    <col min="1" max="1" width="1.625" style="53" customWidth="1"/>
    <col min="2" max="2" width="5.625" style="54" customWidth="1"/>
    <col min="3" max="3" width="12.625" style="55" customWidth="1"/>
    <col min="4" max="5" width="14.625" style="54" customWidth="1"/>
    <col min="6" max="6" width="12.625" style="56" customWidth="1"/>
    <col min="7" max="7" width="7.625" style="56" customWidth="1"/>
    <col min="8" max="8" width="14.625" style="54" customWidth="1"/>
    <col min="9" max="9" width="1.625" style="53" customWidth="1"/>
    <col min="10" max="16384" width="9.00390625" style="53" customWidth="1"/>
  </cols>
  <sheetData>
    <row r="1" ht="9.75" customHeight="1"/>
    <row r="2" spans="2:8" ht="27" customHeight="1">
      <c r="B2" s="129" t="s">
        <v>79</v>
      </c>
      <c r="C2" s="129"/>
      <c r="D2" s="129"/>
      <c r="E2" s="129"/>
      <c r="F2" s="129"/>
      <c r="G2" s="129"/>
      <c r="H2" s="129"/>
    </row>
    <row r="3" ht="9.75" customHeight="1"/>
    <row r="4" spans="4:7" ht="19.5" customHeight="1">
      <c r="D4" s="133" t="s">
        <v>57</v>
      </c>
      <c r="E4" s="133"/>
      <c r="F4" s="57"/>
      <c r="G4" s="57"/>
    </row>
    <row r="5" ht="9.75" customHeight="1"/>
    <row r="6" spans="2:8" s="58" customFormat="1" ht="19.5" customHeight="1">
      <c r="B6" s="59"/>
      <c r="C6" s="60" t="s">
        <v>6</v>
      </c>
      <c r="D6" s="130">
        <f>IF('確認書'!$C$4="","",'確認書'!$C$4)</f>
      </c>
      <c r="E6" s="131"/>
      <c r="F6" s="131"/>
      <c r="G6" s="131"/>
      <c r="H6" s="132"/>
    </row>
    <row r="7" spans="2:8" s="58" customFormat="1" ht="19.5" customHeight="1">
      <c r="B7" s="59"/>
      <c r="C7" s="70"/>
      <c r="D7" s="138" t="s">
        <v>68</v>
      </c>
      <c r="E7" s="138"/>
      <c r="F7" s="138"/>
      <c r="G7" s="138"/>
      <c r="H7" s="138"/>
    </row>
    <row r="8" spans="2:8" s="58" customFormat="1" ht="15" customHeight="1">
      <c r="B8" s="59"/>
      <c r="C8" s="70"/>
      <c r="D8" s="71"/>
      <c r="E8" s="71"/>
      <c r="F8" s="71"/>
      <c r="G8" s="71"/>
      <c r="H8" s="71"/>
    </row>
    <row r="9" spans="2:8" s="58" customFormat="1" ht="15" customHeight="1">
      <c r="B9" s="59"/>
      <c r="C9" s="128" t="s">
        <v>33</v>
      </c>
      <c r="D9" s="128"/>
      <c r="E9" s="128"/>
      <c r="F9" s="128"/>
      <c r="G9" s="128"/>
      <c r="H9" s="128"/>
    </row>
    <row r="10" spans="2:8" s="58" customFormat="1" ht="15" customHeight="1">
      <c r="B10" s="59"/>
      <c r="C10" s="141" t="s">
        <v>37</v>
      </c>
      <c r="D10" s="141"/>
      <c r="E10" s="141"/>
      <c r="F10" s="141"/>
      <c r="G10" s="141"/>
      <c r="H10" s="141"/>
    </row>
    <row r="11" spans="2:8" s="59" customFormat="1" ht="18.75" customHeight="1">
      <c r="B11" s="136"/>
      <c r="C11" s="139" t="s">
        <v>31</v>
      </c>
      <c r="D11" s="136" t="s">
        <v>32</v>
      </c>
      <c r="E11" s="136" t="s">
        <v>36</v>
      </c>
      <c r="F11" s="134" t="s">
        <v>2</v>
      </c>
      <c r="G11" s="136" t="s">
        <v>30</v>
      </c>
      <c r="H11" s="49" t="s">
        <v>69</v>
      </c>
    </row>
    <row r="12" spans="2:8" s="59" customFormat="1" ht="18.75" customHeight="1">
      <c r="B12" s="137"/>
      <c r="C12" s="140"/>
      <c r="D12" s="137"/>
      <c r="E12" s="137"/>
      <c r="F12" s="135"/>
      <c r="G12" s="137"/>
      <c r="H12" s="49" t="s">
        <v>67</v>
      </c>
    </row>
    <row r="13" spans="2:11" s="61" customFormat="1" ht="18.75" customHeight="1">
      <c r="B13" s="62" t="s">
        <v>4</v>
      </c>
      <c r="C13" s="77">
        <v>3601988</v>
      </c>
      <c r="D13" s="62" t="s">
        <v>3</v>
      </c>
      <c r="E13" s="62" t="s">
        <v>25</v>
      </c>
      <c r="F13" s="83" t="s">
        <v>87</v>
      </c>
      <c r="G13" s="62" t="s">
        <v>61</v>
      </c>
      <c r="H13" s="62" t="s">
        <v>65</v>
      </c>
      <c r="J13" s="51">
        <f>+C13</f>
        <v>3601988</v>
      </c>
      <c r="K13" s="52">
        <f>+C13</f>
        <v>3601988</v>
      </c>
    </row>
    <row r="14" spans="2:11" ht="18.75" customHeight="1">
      <c r="B14" s="63">
        <v>1</v>
      </c>
      <c r="C14" s="64"/>
      <c r="D14" s="63"/>
      <c r="E14" s="65">
        <f>IF('確認書'!$H$4="","",IF(C14="","",'確認書'!$H$4))</f>
      </c>
      <c r="F14" s="66"/>
      <c r="G14" s="66"/>
      <c r="H14" s="63"/>
      <c r="J14" s="51">
        <f>+C14</f>
        <v>0</v>
      </c>
      <c r="K14" s="52">
        <f>+C14</f>
        <v>0</v>
      </c>
    </row>
    <row r="15" spans="2:11" ht="18.75" customHeight="1">
      <c r="B15" s="63">
        <v>2</v>
      </c>
      <c r="C15" s="64"/>
      <c r="D15" s="63"/>
      <c r="E15" s="65">
        <f>IF('確認書'!$H$4="","",IF(C15="","",'確認書'!$H$4))</f>
      </c>
      <c r="F15" s="66"/>
      <c r="G15" s="66"/>
      <c r="H15" s="63"/>
      <c r="J15" s="51">
        <f aca="true" t="shared" si="0" ref="J15:J43">+C15</f>
        <v>0</v>
      </c>
      <c r="K15" s="52">
        <f aca="true" t="shared" si="1" ref="K15:K43">+C15</f>
        <v>0</v>
      </c>
    </row>
    <row r="16" spans="2:11" ht="18.75" customHeight="1">
      <c r="B16" s="63">
        <v>3</v>
      </c>
      <c r="C16" s="64"/>
      <c r="D16" s="63"/>
      <c r="E16" s="65">
        <f>IF('確認書'!$H$4="","",IF(C16="","",'確認書'!$H$4))</f>
      </c>
      <c r="F16" s="66"/>
      <c r="G16" s="66"/>
      <c r="H16" s="63"/>
      <c r="J16" s="51">
        <f t="shared" si="0"/>
        <v>0</v>
      </c>
      <c r="K16" s="52">
        <f t="shared" si="1"/>
        <v>0</v>
      </c>
    </row>
    <row r="17" spans="2:11" ht="18.75" customHeight="1">
      <c r="B17" s="63">
        <v>4</v>
      </c>
      <c r="C17" s="64"/>
      <c r="D17" s="63"/>
      <c r="E17" s="65">
        <f>IF('確認書'!$H$4="","",IF(C17="","",'確認書'!$H$4))</f>
      </c>
      <c r="F17" s="66"/>
      <c r="G17" s="66"/>
      <c r="H17" s="63"/>
      <c r="J17" s="51">
        <f t="shared" si="0"/>
        <v>0</v>
      </c>
      <c r="K17" s="52">
        <f t="shared" si="1"/>
        <v>0</v>
      </c>
    </row>
    <row r="18" spans="2:11" ht="18.75" customHeight="1">
      <c r="B18" s="63">
        <v>5</v>
      </c>
      <c r="C18" s="64"/>
      <c r="D18" s="63"/>
      <c r="E18" s="65">
        <f>IF('確認書'!$H$4="","",IF(C18="","",'確認書'!$H$4))</f>
      </c>
      <c r="F18" s="66"/>
      <c r="G18" s="66"/>
      <c r="H18" s="63"/>
      <c r="J18" s="51">
        <f t="shared" si="0"/>
        <v>0</v>
      </c>
      <c r="K18" s="52">
        <f t="shared" si="1"/>
        <v>0</v>
      </c>
    </row>
    <row r="19" spans="2:11" ht="18.75" customHeight="1">
      <c r="B19" s="63">
        <v>6</v>
      </c>
      <c r="C19" s="64"/>
      <c r="D19" s="63"/>
      <c r="E19" s="65">
        <f>IF('確認書'!$H$4="","",IF(C19="","",'確認書'!$H$4))</f>
      </c>
      <c r="F19" s="66"/>
      <c r="G19" s="66"/>
      <c r="H19" s="63"/>
      <c r="J19" s="51">
        <f t="shared" si="0"/>
        <v>0</v>
      </c>
      <c r="K19" s="52">
        <f t="shared" si="1"/>
        <v>0</v>
      </c>
    </row>
    <row r="20" spans="2:11" ht="18.75" customHeight="1">
      <c r="B20" s="63">
        <v>7</v>
      </c>
      <c r="C20" s="64"/>
      <c r="D20" s="63"/>
      <c r="E20" s="65">
        <f>IF('確認書'!$H$4="","",IF(C20="","",'確認書'!$H$4))</f>
      </c>
      <c r="F20" s="66"/>
      <c r="G20" s="66"/>
      <c r="H20" s="63"/>
      <c r="J20" s="51">
        <f t="shared" si="0"/>
        <v>0</v>
      </c>
      <c r="K20" s="52">
        <f t="shared" si="1"/>
        <v>0</v>
      </c>
    </row>
    <row r="21" spans="2:11" ht="18.75" customHeight="1">
      <c r="B21" s="63">
        <v>8</v>
      </c>
      <c r="C21" s="64"/>
      <c r="D21" s="63"/>
      <c r="E21" s="65">
        <f>IF('確認書'!$H$4="","",IF(C21="","",'確認書'!$H$4))</f>
      </c>
      <c r="F21" s="66"/>
      <c r="G21" s="66"/>
      <c r="H21" s="63"/>
      <c r="J21" s="51">
        <f t="shared" si="0"/>
        <v>0</v>
      </c>
      <c r="K21" s="52">
        <f t="shared" si="1"/>
        <v>0</v>
      </c>
    </row>
    <row r="22" spans="2:11" ht="18.75" customHeight="1">
      <c r="B22" s="63">
        <v>9</v>
      </c>
      <c r="C22" s="64"/>
      <c r="D22" s="63"/>
      <c r="E22" s="65">
        <f>IF('確認書'!$H$4="","",IF(C22="","",'確認書'!$H$4))</f>
      </c>
      <c r="F22" s="66"/>
      <c r="G22" s="66"/>
      <c r="H22" s="63"/>
      <c r="J22" s="51">
        <f t="shared" si="0"/>
        <v>0</v>
      </c>
      <c r="K22" s="52">
        <f t="shared" si="1"/>
        <v>0</v>
      </c>
    </row>
    <row r="23" spans="2:11" ht="18.75" customHeight="1">
      <c r="B23" s="63">
        <v>10</v>
      </c>
      <c r="C23" s="64"/>
      <c r="D23" s="63"/>
      <c r="E23" s="65">
        <f>IF('確認書'!$H$4="","",IF(C23="","",'確認書'!$H$4))</f>
      </c>
      <c r="F23" s="66"/>
      <c r="G23" s="66"/>
      <c r="H23" s="63"/>
      <c r="J23" s="51">
        <f t="shared" si="0"/>
        <v>0</v>
      </c>
      <c r="K23" s="52">
        <f t="shared" si="1"/>
        <v>0</v>
      </c>
    </row>
    <row r="24" spans="2:11" ht="18.75" customHeight="1">
      <c r="B24" s="63">
        <v>11</v>
      </c>
      <c r="C24" s="64"/>
      <c r="D24" s="63"/>
      <c r="E24" s="65">
        <f>IF('確認書'!$H$4="","",IF(C24="","",'確認書'!$H$4))</f>
      </c>
      <c r="F24" s="66"/>
      <c r="G24" s="66"/>
      <c r="H24" s="63"/>
      <c r="J24" s="51">
        <f t="shared" si="0"/>
        <v>0</v>
      </c>
      <c r="K24" s="52">
        <f t="shared" si="1"/>
        <v>0</v>
      </c>
    </row>
    <row r="25" spans="2:11" ht="18.75" customHeight="1">
      <c r="B25" s="63">
        <v>12</v>
      </c>
      <c r="C25" s="64"/>
      <c r="D25" s="63"/>
      <c r="E25" s="65">
        <f>IF('確認書'!$H$4="","",IF(C25="","",'確認書'!$H$4))</f>
      </c>
      <c r="F25" s="66"/>
      <c r="G25" s="66"/>
      <c r="H25" s="63"/>
      <c r="J25" s="51">
        <f t="shared" si="0"/>
        <v>0</v>
      </c>
      <c r="K25" s="52">
        <f t="shared" si="1"/>
        <v>0</v>
      </c>
    </row>
    <row r="26" spans="2:11" ht="18.75" customHeight="1">
      <c r="B26" s="63">
        <v>13</v>
      </c>
      <c r="C26" s="64"/>
      <c r="D26" s="63"/>
      <c r="E26" s="65">
        <f>IF('確認書'!$H$4="","",IF(C26="","",'確認書'!$H$4))</f>
      </c>
      <c r="F26" s="66"/>
      <c r="G26" s="66"/>
      <c r="H26" s="63"/>
      <c r="J26" s="51">
        <f t="shared" si="0"/>
        <v>0</v>
      </c>
      <c r="K26" s="52">
        <f t="shared" si="1"/>
        <v>0</v>
      </c>
    </row>
    <row r="27" spans="2:11" ht="18.75" customHeight="1">
      <c r="B27" s="63">
        <v>14</v>
      </c>
      <c r="C27" s="64"/>
      <c r="D27" s="63"/>
      <c r="E27" s="65">
        <f>IF('確認書'!$H$4="","",IF(C27="","",'確認書'!$H$4))</f>
      </c>
      <c r="F27" s="66"/>
      <c r="G27" s="66"/>
      <c r="H27" s="63"/>
      <c r="J27" s="51">
        <f t="shared" si="0"/>
        <v>0</v>
      </c>
      <c r="K27" s="52">
        <f t="shared" si="1"/>
        <v>0</v>
      </c>
    </row>
    <row r="28" spans="2:11" ht="18.75" customHeight="1">
      <c r="B28" s="63">
        <v>15</v>
      </c>
      <c r="C28" s="64"/>
      <c r="D28" s="63"/>
      <c r="E28" s="65">
        <f>IF('確認書'!$H$4="","",IF(C28="","",'確認書'!$H$4))</f>
      </c>
      <c r="F28" s="66"/>
      <c r="G28" s="66"/>
      <c r="H28" s="63"/>
      <c r="J28" s="51">
        <f t="shared" si="0"/>
        <v>0</v>
      </c>
      <c r="K28" s="52">
        <f t="shared" si="1"/>
        <v>0</v>
      </c>
    </row>
    <row r="29" spans="2:11" ht="18.75" customHeight="1">
      <c r="B29" s="63">
        <v>16</v>
      </c>
      <c r="C29" s="64"/>
      <c r="D29" s="63"/>
      <c r="E29" s="65">
        <f>IF('確認書'!$H$4="","",IF(C29="","",'確認書'!$H$4))</f>
      </c>
      <c r="F29" s="66"/>
      <c r="G29" s="66"/>
      <c r="H29" s="63"/>
      <c r="J29" s="51">
        <f t="shared" si="0"/>
        <v>0</v>
      </c>
      <c r="K29" s="52">
        <f t="shared" si="1"/>
        <v>0</v>
      </c>
    </row>
    <row r="30" spans="2:11" ht="18.75" customHeight="1">
      <c r="B30" s="63">
        <v>17</v>
      </c>
      <c r="C30" s="64"/>
      <c r="D30" s="63"/>
      <c r="E30" s="65">
        <f>IF('確認書'!$H$4="","",IF(C30="","",'確認書'!$H$4))</f>
      </c>
      <c r="F30" s="66"/>
      <c r="G30" s="66"/>
      <c r="H30" s="63"/>
      <c r="J30" s="51">
        <f t="shared" si="0"/>
        <v>0</v>
      </c>
      <c r="K30" s="52">
        <f t="shared" si="1"/>
        <v>0</v>
      </c>
    </row>
    <row r="31" spans="2:11" ht="18.75" customHeight="1">
      <c r="B31" s="63">
        <v>18</v>
      </c>
      <c r="C31" s="64"/>
      <c r="D31" s="63"/>
      <c r="E31" s="65">
        <f>IF('確認書'!$H$4="","",IF(C31="","",'確認書'!$H$4))</f>
      </c>
      <c r="F31" s="66"/>
      <c r="G31" s="66"/>
      <c r="H31" s="63"/>
      <c r="J31" s="51">
        <f t="shared" si="0"/>
        <v>0</v>
      </c>
      <c r="K31" s="52">
        <f t="shared" si="1"/>
        <v>0</v>
      </c>
    </row>
    <row r="32" spans="2:11" ht="18.75" customHeight="1">
      <c r="B32" s="63">
        <v>19</v>
      </c>
      <c r="C32" s="64"/>
      <c r="D32" s="63"/>
      <c r="E32" s="65">
        <f>IF('確認書'!$H$4="","",IF(C32="","",'確認書'!$H$4))</f>
      </c>
      <c r="F32" s="66"/>
      <c r="G32" s="66"/>
      <c r="H32" s="63"/>
      <c r="J32" s="51">
        <f t="shared" si="0"/>
        <v>0</v>
      </c>
      <c r="K32" s="52">
        <f t="shared" si="1"/>
        <v>0</v>
      </c>
    </row>
    <row r="33" spans="2:11" ht="18.75" customHeight="1">
      <c r="B33" s="63">
        <v>20</v>
      </c>
      <c r="C33" s="64"/>
      <c r="D33" s="63"/>
      <c r="E33" s="65">
        <f>IF('確認書'!$H$4="","",IF(C33="","",'確認書'!$H$4))</f>
      </c>
      <c r="F33" s="66"/>
      <c r="G33" s="66"/>
      <c r="H33" s="63"/>
      <c r="J33" s="51">
        <f t="shared" si="0"/>
        <v>0</v>
      </c>
      <c r="K33" s="52">
        <f t="shared" si="1"/>
        <v>0</v>
      </c>
    </row>
    <row r="34" spans="2:11" ht="18.75" customHeight="1">
      <c r="B34" s="63">
        <v>21</v>
      </c>
      <c r="C34" s="64"/>
      <c r="D34" s="63"/>
      <c r="E34" s="65">
        <f>IF('確認書'!$H$4="","",IF(C34="","",'確認書'!$H$4))</f>
      </c>
      <c r="F34" s="66"/>
      <c r="G34" s="66"/>
      <c r="H34" s="63"/>
      <c r="J34" s="51">
        <f t="shared" si="0"/>
        <v>0</v>
      </c>
      <c r="K34" s="52">
        <f t="shared" si="1"/>
        <v>0</v>
      </c>
    </row>
    <row r="35" spans="2:11" ht="18.75" customHeight="1">
      <c r="B35" s="63">
        <v>22</v>
      </c>
      <c r="C35" s="64"/>
      <c r="D35" s="63"/>
      <c r="E35" s="65">
        <f>IF('確認書'!$H$4="","",IF(C35="","",'確認書'!$H$4))</f>
      </c>
      <c r="F35" s="66"/>
      <c r="G35" s="66"/>
      <c r="H35" s="63"/>
      <c r="J35" s="51">
        <f t="shared" si="0"/>
        <v>0</v>
      </c>
      <c r="K35" s="52">
        <f t="shared" si="1"/>
        <v>0</v>
      </c>
    </row>
    <row r="36" spans="2:11" ht="18.75" customHeight="1">
      <c r="B36" s="63">
        <v>23</v>
      </c>
      <c r="C36" s="64"/>
      <c r="D36" s="63"/>
      <c r="E36" s="65">
        <f>IF('確認書'!$H$4="","",IF(C36="","",'確認書'!$H$4))</f>
      </c>
      <c r="F36" s="66"/>
      <c r="G36" s="66"/>
      <c r="H36" s="63"/>
      <c r="J36" s="51">
        <f t="shared" si="0"/>
        <v>0</v>
      </c>
      <c r="K36" s="52">
        <f t="shared" si="1"/>
        <v>0</v>
      </c>
    </row>
    <row r="37" spans="2:11" ht="18.75" customHeight="1">
      <c r="B37" s="63">
        <v>24</v>
      </c>
      <c r="C37" s="64"/>
      <c r="D37" s="63"/>
      <c r="E37" s="65">
        <f>IF('確認書'!$H$4="","",IF(C37="","",'確認書'!$H$4))</f>
      </c>
      <c r="F37" s="66"/>
      <c r="G37" s="66"/>
      <c r="H37" s="63"/>
      <c r="J37" s="51">
        <f t="shared" si="0"/>
        <v>0</v>
      </c>
      <c r="K37" s="52">
        <f t="shared" si="1"/>
        <v>0</v>
      </c>
    </row>
    <row r="38" spans="2:11" ht="18.75" customHeight="1">
      <c r="B38" s="63">
        <v>25</v>
      </c>
      <c r="C38" s="64"/>
      <c r="D38" s="63"/>
      <c r="E38" s="65">
        <f>IF('確認書'!$H$4="","",IF(C38="","",'確認書'!$H$4))</f>
      </c>
      <c r="F38" s="66"/>
      <c r="G38" s="66"/>
      <c r="H38" s="63"/>
      <c r="J38" s="51">
        <f t="shared" si="0"/>
        <v>0</v>
      </c>
      <c r="K38" s="52">
        <f t="shared" si="1"/>
        <v>0</v>
      </c>
    </row>
    <row r="39" spans="2:11" ht="18.75" customHeight="1">
      <c r="B39" s="63">
        <v>26</v>
      </c>
      <c r="C39" s="64"/>
      <c r="D39" s="63"/>
      <c r="E39" s="65">
        <f>IF('確認書'!$H$4="","",IF(C39="","",'確認書'!$H$4))</f>
      </c>
      <c r="F39" s="66"/>
      <c r="G39" s="66"/>
      <c r="H39" s="63"/>
      <c r="J39" s="51">
        <f t="shared" si="0"/>
        <v>0</v>
      </c>
      <c r="K39" s="52">
        <f t="shared" si="1"/>
        <v>0</v>
      </c>
    </row>
    <row r="40" spans="2:11" ht="18.75" customHeight="1">
      <c r="B40" s="63">
        <v>27</v>
      </c>
      <c r="C40" s="64"/>
      <c r="D40" s="63"/>
      <c r="E40" s="65">
        <f>IF('確認書'!$H$4="","",IF(C40="","",'確認書'!$H$4))</f>
      </c>
      <c r="F40" s="66"/>
      <c r="G40" s="66"/>
      <c r="H40" s="63"/>
      <c r="J40" s="51">
        <f t="shared" si="0"/>
        <v>0</v>
      </c>
      <c r="K40" s="52">
        <f t="shared" si="1"/>
        <v>0</v>
      </c>
    </row>
    <row r="41" spans="2:11" ht="18.75" customHeight="1">
      <c r="B41" s="63">
        <v>28</v>
      </c>
      <c r="C41" s="64"/>
      <c r="D41" s="63"/>
      <c r="E41" s="65">
        <f>IF('確認書'!$H$4="","",IF(C41="","",'確認書'!$H$4))</f>
      </c>
      <c r="F41" s="66"/>
      <c r="G41" s="66"/>
      <c r="H41" s="63"/>
      <c r="J41" s="51">
        <f t="shared" si="0"/>
        <v>0</v>
      </c>
      <c r="K41" s="52">
        <f t="shared" si="1"/>
        <v>0</v>
      </c>
    </row>
    <row r="42" spans="2:11" ht="18.75" customHeight="1">
      <c r="B42" s="63">
        <v>29</v>
      </c>
      <c r="C42" s="64"/>
      <c r="D42" s="63"/>
      <c r="E42" s="65">
        <f>IF('確認書'!$H$4="","",IF(C42="","",'確認書'!$H$4))</f>
      </c>
      <c r="F42" s="66"/>
      <c r="G42" s="66"/>
      <c r="H42" s="63"/>
      <c r="J42" s="51">
        <f t="shared" si="0"/>
        <v>0</v>
      </c>
      <c r="K42" s="52">
        <f t="shared" si="1"/>
        <v>0</v>
      </c>
    </row>
    <row r="43" spans="2:11" ht="18.75" customHeight="1">
      <c r="B43" s="63">
        <v>30</v>
      </c>
      <c r="C43" s="64"/>
      <c r="D43" s="63"/>
      <c r="E43" s="65">
        <f>IF('確認書'!$H$4="","",IF(C43="","",'確認書'!$H$4))</f>
      </c>
      <c r="F43" s="66"/>
      <c r="G43" s="66"/>
      <c r="H43" s="63"/>
      <c r="J43" s="51">
        <f t="shared" si="0"/>
        <v>0</v>
      </c>
      <c r="K43" s="52">
        <f t="shared" si="1"/>
        <v>0</v>
      </c>
    </row>
    <row r="44" ht="9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</sheetData>
  <sheetProtection/>
  <mergeCells count="12">
    <mergeCell ref="C9:H9"/>
    <mergeCell ref="B2:H2"/>
    <mergeCell ref="D6:H6"/>
    <mergeCell ref="D4:E4"/>
    <mergeCell ref="F11:F12"/>
    <mergeCell ref="G11:G12"/>
    <mergeCell ref="D7:H7"/>
    <mergeCell ref="B11:B12"/>
    <mergeCell ref="C11:C12"/>
    <mergeCell ref="D11:D12"/>
    <mergeCell ref="E11:E12"/>
    <mergeCell ref="C10:H10"/>
  </mergeCells>
  <printOptions horizontalCentered="1" vertic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B2:K44"/>
  <sheetViews>
    <sheetView zoomScaleSheetLayoutView="100" zoomScalePageLayoutView="0" workbookViewId="0" topLeftCell="A1">
      <selection activeCell="B3" sqref="B3"/>
    </sheetView>
  </sheetViews>
  <sheetFormatPr defaultColWidth="9.00390625" defaultRowHeight="13.5"/>
  <cols>
    <col min="1" max="1" width="1.625" style="0" customWidth="1"/>
    <col min="2" max="2" width="5.625" style="1" customWidth="1"/>
    <col min="3" max="3" width="12.625" style="31" customWidth="1"/>
    <col min="4" max="5" width="14.625" style="1" customWidth="1"/>
    <col min="6" max="6" width="12.625" style="27" customWidth="1"/>
    <col min="7" max="7" width="7.625" style="27" customWidth="1"/>
    <col min="8" max="8" width="13.625" style="1" customWidth="1"/>
    <col min="9" max="9" width="1.625" style="0" customWidth="1"/>
  </cols>
  <sheetData>
    <row r="1" ht="9.75" customHeight="1"/>
    <row r="2" spans="2:8" ht="27" customHeight="1">
      <c r="B2" s="129" t="s">
        <v>79</v>
      </c>
      <c r="C2" s="129"/>
      <c r="D2" s="129"/>
      <c r="E2" s="129"/>
      <c r="F2" s="129"/>
      <c r="G2" s="129"/>
      <c r="H2" s="129"/>
    </row>
    <row r="3" ht="9.75" customHeight="1"/>
    <row r="4" spans="4:7" ht="19.5" customHeight="1">
      <c r="D4" s="145" t="s">
        <v>58</v>
      </c>
      <c r="E4" s="145"/>
      <c r="G4" s="23"/>
    </row>
    <row r="5" spans="2:9" s="3" customFormat="1" ht="9.75" customHeight="1">
      <c r="B5" s="2"/>
      <c r="C5" s="32"/>
      <c r="D5" s="2"/>
      <c r="E5" s="2"/>
      <c r="F5" s="24"/>
      <c r="G5" s="27"/>
      <c r="H5" s="1"/>
      <c r="I5"/>
    </row>
    <row r="6" spans="2:8" s="58" customFormat="1" ht="19.5" customHeight="1">
      <c r="B6" s="59"/>
      <c r="C6" s="60" t="s">
        <v>6</v>
      </c>
      <c r="D6" s="130">
        <f>IF('確認書'!$C$4="","",'確認書'!$C$4)</f>
      </c>
      <c r="E6" s="131"/>
      <c r="F6" s="131"/>
      <c r="G6" s="131"/>
      <c r="H6" s="132"/>
    </row>
    <row r="7" spans="2:8" s="58" customFormat="1" ht="19.5" customHeight="1">
      <c r="B7" s="59"/>
      <c r="C7" s="70"/>
      <c r="D7" s="144" t="s">
        <v>68</v>
      </c>
      <c r="E7" s="144"/>
      <c r="F7" s="144"/>
      <c r="G7" s="144"/>
      <c r="H7" s="138"/>
    </row>
    <row r="8" spans="2:8" s="58" customFormat="1" ht="15" customHeight="1">
      <c r="B8" s="59"/>
      <c r="C8" s="70"/>
      <c r="D8" s="71"/>
      <c r="E8" s="71"/>
      <c r="F8" s="71"/>
      <c r="G8" s="71"/>
      <c r="H8" s="71"/>
    </row>
    <row r="9" spans="2:8" s="58" customFormat="1" ht="15" customHeight="1">
      <c r="B9" s="59"/>
      <c r="C9" s="128" t="s">
        <v>33</v>
      </c>
      <c r="D9" s="128"/>
      <c r="E9" s="128"/>
      <c r="F9" s="128"/>
      <c r="G9" s="128"/>
      <c r="H9" s="128"/>
    </row>
    <row r="10" spans="2:8" s="58" customFormat="1" ht="15" customHeight="1">
      <c r="B10" s="59"/>
      <c r="C10" s="141" t="s">
        <v>37</v>
      </c>
      <c r="D10" s="141"/>
      <c r="E10" s="141"/>
      <c r="F10" s="141"/>
      <c r="G10" s="141"/>
      <c r="H10" s="141"/>
    </row>
    <row r="11" spans="2:8" s="2" customFormat="1" ht="18" customHeight="1">
      <c r="B11" s="142"/>
      <c r="C11" s="146" t="s">
        <v>31</v>
      </c>
      <c r="D11" s="142" t="s">
        <v>1</v>
      </c>
      <c r="E11" s="142" t="s">
        <v>36</v>
      </c>
      <c r="F11" s="148" t="s">
        <v>2</v>
      </c>
      <c r="G11" s="142" t="s">
        <v>30</v>
      </c>
      <c r="H11" s="49" t="s">
        <v>69</v>
      </c>
    </row>
    <row r="12" spans="2:8" s="2" customFormat="1" ht="18" customHeight="1">
      <c r="B12" s="143"/>
      <c r="C12" s="147"/>
      <c r="D12" s="143"/>
      <c r="E12" s="143"/>
      <c r="F12" s="149"/>
      <c r="G12" s="143"/>
      <c r="H12" s="50" t="s">
        <v>66</v>
      </c>
    </row>
    <row r="13" spans="2:11" s="2" customFormat="1" ht="18" customHeight="1">
      <c r="B13" s="152" t="s">
        <v>4</v>
      </c>
      <c r="C13" s="78">
        <v>3601988</v>
      </c>
      <c r="D13" s="79" t="s">
        <v>52</v>
      </c>
      <c r="E13" s="79" t="s">
        <v>26</v>
      </c>
      <c r="F13" s="84" t="s">
        <v>87</v>
      </c>
      <c r="G13" s="79" t="s">
        <v>61</v>
      </c>
      <c r="H13" s="79" t="s">
        <v>64</v>
      </c>
      <c r="I13" s="6"/>
      <c r="J13" s="51">
        <f aca="true" t="shared" si="0" ref="J13:J44">+C13</f>
        <v>3601988</v>
      </c>
      <c r="K13" s="52">
        <f aca="true" t="shared" si="1" ref="K13:K44">+C13</f>
        <v>3601988</v>
      </c>
    </row>
    <row r="14" spans="2:11" s="6" customFormat="1" ht="18" customHeight="1">
      <c r="B14" s="153" t="s">
        <v>4</v>
      </c>
      <c r="C14" s="80">
        <v>3601989</v>
      </c>
      <c r="D14" s="76" t="s">
        <v>53</v>
      </c>
      <c r="E14" s="76" t="s">
        <v>28</v>
      </c>
      <c r="F14" s="85" t="s">
        <v>88</v>
      </c>
      <c r="G14" s="81" t="s">
        <v>71</v>
      </c>
      <c r="H14" s="76"/>
      <c r="I14"/>
      <c r="J14" s="51">
        <f t="shared" si="0"/>
        <v>3601989</v>
      </c>
      <c r="K14" s="52">
        <f t="shared" si="1"/>
        <v>3601989</v>
      </c>
    </row>
    <row r="15" spans="2:11" ht="18" customHeight="1">
      <c r="B15" s="150">
        <v>1</v>
      </c>
      <c r="C15" s="34"/>
      <c r="D15" s="8"/>
      <c r="E15" s="8">
        <f>IF('確認書'!$H$4="","",IF(C15="","",'確認書'!$H$4))</f>
      </c>
      <c r="F15" s="36"/>
      <c r="G15" s="36"/>
      <c r="H15" s="8"/>
      <c r="J15" s="51">
        <f t="shared" si="0"/>
        <v>0</v>
      </c>
      <c r="K15" s="52">
        <f t="shared" si="1"/>
        <v>0</v>
      </c>
    </row>
    <row r="16" spans="2:11" ht="18" customHeight="1">
      <c r="B16" s="151"/>
      <c r="C16" s="35"/>
      <c r="D16" s="7"/>
      <c r="E16" s="7">
        <f>IF('確認書'!$H$4="","",IF(C16="","",'確認書'!$H$4))</f>
      </c>
      <c r="F16" s="37"/>
      <c r="G16" s="37"/>
      <c r="H16" s="7"/>
      <c r="J16" s="51">
        <f t="shared" si="0"/>
        <v>0</v>
      </c>
      <c r="K16" s="52">
        <f t="shared" si="1"/>
        <v>0</v>
      </c>
    </row>
    <row r="17" spans="2:11" ht="18" customHeight="1">
      <c r="B17" s="150">
        <v>2</v>
      </c>
      <c r="C17" s="34"/>
      <c r="D17" s="8"/>
      <c r="E17" s="8">
        <f>IF('確認書'!$H$4="","",IF(C17="","",'確認書'!$H$4))</f>
      </c>
      <c r="F17" s="36"/>
      <c r="G17" s="36"/>
      <c r="H17" s="8"/>
      <c r="J17" s="51">
        <f t="shared" si="0"/>
        <v>0</v>
      </c>
      <c r="K17" s="52">
        <f t="shared" si="1"/>
        <v>0</v>
      </c>
    </row>
    <row r="18" spans="2:11" ht="18" customHeight="1">
      <c r="B18" s="151"/>
      <c r="C18" s="35"/>
      <c r="D18" s="7"/>
      <c r="E18" s="7">
        <f>IF('確認書'!$H$4="","",IF(C18="","",'確認書'!$H$4))</f>
      </c>
      <c r="F18" s="37"/>
      <c r="G18" s="37"/>
      <c r="H18" s="7"/>
      <c r="J18" s="51">
        <f t="shared" si="0"/>
        <v>0</v>
      </c>
      <c r="K18" s="52">
        <f t="shared" si="1"/>
        <v>0</v>
      </c>
    </row>
    <row r="19" spans="2:11" ht="18" customHeight="1">
      <c r="B19" s="150">
        <v>3</v>
      </c>
      <c r="C19" s="34"/>
      <c r="D19" s="8"/>
      <c r="E19" s="8">
        <f>IF('確認書'!$H$4="","",IF(C19="","",'確認書'!$H$4))</f>
      </c>
      <c r="F19" s="36"/>
      <c r="G19" s="36"/>
      <c r="H19" s="8"/>
      <c r="J19" s="51">
        <f t="shared" si="0"/>
        <v>0</v>
      </c>
      <c r="K19" s="52">
        <f t="shared" si="1"/>
        <v>0</v>
      </c>
    </row>
    <row r="20" spans="2:11" ht="18" customHeight="1">
      <c r="B20" s="151"/>
      <c r="C20" s="35"/>
      <c r="D20" s="7"/>
      <c r="E20" s="7">
        <f>IF('確認書'!$H$4="","",IF(C20="","",'確認書'!$H$4))</f>
      </c>
      <c r="F20" s="37"/>
      <c r="G20" s="37"/>
      <c r="H20" s="7"/>
      <c r="J20" s="51">
        <f t="shared" si="0"/>
        <v>0</v>
      </c>
      <c r="K20" s="52">
        <f t="shared" si="1"/>
        <v>0</v>
      </c>
    </row>
    <row r="21" spans="2:11" ht="18" customHeight="1">
      <c r="B21" s="150">
        <v>4</v>
      </c>
      <c r="C21" s="34"/>
      <c r="D21" s="8"/>
      <c r="E21" s="8">
        <f>IF('確認書'!$H$4="","",IF(C21="","",'確認書'!$H$4))</f>
      </c>
      <c r="F21" s="36"/>
      <c r="G21" s="36"/>
      <c r="H21" s="8"/>
      <c r="J21" s="51">
        <f t="shared" si="0"/>
        <v>0</v>
      </c>
      <c r="K21" s="52">
        <f t="shared" si="1"/>
        <v>0</v>
      </c>
    </row>
    <row r="22" spans="2:11" ht="18" customHeight="1">
      <c r="B22" s="151"/>
      <c r="C22" s="35"/>
      <c r="D22" s="7"/>
      <c r="E22" s="7">
        <f>IF('確認書'!$H$4="","",IF(C22="","",'確認書'!$H$4))</f>
      </c>
      <c r="F22" s="37"/>
      <c r="G22" s="37"/>
      <c r="H22" s="7"/>
      <c r="J22" s="51">
        <f t="shared" si="0"/>
        <v>0</v>
      </c>
      <c r="K22" s="52">
        <f t="shared" si="1"/>
        <v>0</v>
      </c>
    </row>
    <row r="23" spans="2:11" ht="18" customHeight="1">
      <c r="B23" s="150">
        <v>5</v>
      </c>
      <c r="C23" s="34"/>
      <c r="D23" s="8"/>
      <c r="E23" s="8">
        <f>IF('確認書'!$H$4="","",IF(C23="","",'確認書'!$H$4))</f>
      </c>
      <c r="F23" s="36"/>
      <c r="G23" s="36"/>
      <c r="H23" s="8"/>
      <c r="J23" s="51">
        <f t="shared" si="0"/>
        <v>0</v>
      </c>
      <c r="K23" s="52">
        <f t="shared" si="1"/>
        <v>0</v>
      </c>
    </row>
    <row r="24" spans="2:11" ht="18" customHeight="1">
      <c r="B24" s="151"/>
      <c r="C24" s="35"/>
      <c r="D24" s="7"/>
      <c r="E24" s="7">
        <f>IF('確認書'!$H$4="","",IF(C24="","",'確認書'!$H$4))</f>
      </c>
      <c r="F24" s="37"/>
      <c r="G24" s="37"/>
      <c r="H24" s="7"/>
      <c r="J24" s="51">
        <f t="shared" si="0"/>
        <v>0</v>
      </c>
      <c r="K24" s="52">
        <f t="shared" si="1"/>
        <v>0</v>
      </c>
    </row>
    <row r="25" spans="2:11" ht="18" customHeight="1">
      <c r="B25" s="150">
        <v>6</v>
      </c>
      <c r="C25" s="34"/>
      <c r="D25" s="8"/>
      <c r="E25" s="8">
        <f>IF('確認書'!$H$4="","",IF(C25="","",'確認書'!$H$4))</f>
      </c>
      <c r="F25" s="36"/>
      <c r="G25" s="36"/>
      <c r="H25" s="8"/>
      <c r="J25" s="51">
        <f t="shared" si="0"/>
        <v>0</v>
      </c>
      <c r="K25" s="52">
        <f t="shared" si="1"/>
        <v>0</v>
      </c>
    </row>
    <row r="26" spans="2:11" ht="18" customHeight="1">
      <c r="B26" s="151"/>
      <c r="C26" s="35"/>
      <c r="D26" s="7"/>
      <c r="E26" s="7">
        <f>IF('確認書'!$H$4="","",IF(C26="","",'確認書'!$H$4))</f>
      </c>
      <c r="F26" s="37"/>
      <c r="G26" s="37"/>
      <c r="H26" s="7"/>
      <c r="J26" s="51">
        <f t="shared" si="0"/>
        <v>0</v>
      </c>
      <c r="K26" s="52">
        <f t="shared" si="1"/>
        <v>0</v>
      </c>
    </row>
    <row r="27" spans="2:11" ht="18" customHeight="1">
      <c r="B27" s="150">
        <v>7</v>
      </c>
      <c r="C27" s="34"/>
      <c r="D27" s="8"/>
      <c r="E27" s="8">
        <f>IF('確認書'!$H$4="","",IF(C27="","",'確認書'!$H$4))</f>
      </c>
      <c r="F27" s="36"/>
      <c r="G27" s="36"/>
      <c r="H27" s="8"/>
      <c r="J27" s="51">
        <f t="shared" si="0"/>
        <v>0</v>
      </c>
      <c r="K27" s="52">
        <f t="shared" si="1"/>
        <v>0</v>
      </c>
    </row>
    <row r="28" spans="2:11" ht="18" customHeight="1">
      <c r="B28" s="151"/>
      <c r="C28" s="35"/>
      <c r="D28" s="7"/>
      <c r="E28" s="7">
        <f>IF('確認書'!$H$4="","",IF(C28="","",'確認書'!$H$4))</f>
      </c>
      <c r="F28" s="37"/>
      <c r="G28" s="37"/>
      <c r="H28" s="7"/>
      <c r="J28" s="51">
        <f t="shared" si="0"/>
        <v>0</v>
      </c>
      <c r="K28" s="52">
        <f t="shared" si="1"/>
        <v>0</v>
      </c>
    </row>
    <row r="29" spans="2:11" ht="18" customHeight="1">
      <c r="B29" s="150">
        <v>8</v>
      </c>
      <c r="C29" s="34"/>
      <c r="D29" s="8"/>
      <c r="E29" s="8">
        <f>IF('確認書'!$H$4="","",IF(C29="","",'確認書'!$H$4))</f>
      </c>
      <c r="F29" s="36"/>
      <c r="G29" s="36"/>
      <c r="H29" s="8"/>
      <c r="J29" s="51">
        <f t="shared" si="0"/>
        <v>0</v>
      </c>
      <c r="K29" s="52">
        <f t="shared" si="1"/>
        <v>0</v>
      </c>
    </row>
    <row r="30" spans="2:11" ht="18" customHeight="1">
      <c r="B30" s="151"/>
      <c r="C30" s="35"/>
      <c r="D30" s="7"/>
      <c r="E30" s="7">
        <f>IF('確認書'!$H$4="","",IF(C30="","",'確認書'!$H$4))</f>
      </c>
      <c r="F30" s="37"/>
      <c r="G30" s="37"/>
      <c r="H30" s="7"/>
      <c r="J30" s="51">
        <f t="shared" si="0"/>
        <v>0</v>
      </c>
      <c r="K30" s="52">
        <f t="shared" si="1"/>
        <v>0</v>
      </c>
    </row>
    <row r="31" spans="2:11" ht="18" customHeight="1">
      <c r="B31" s="150">
        <v>9</v>
      </c>
      <c r="C31" s="34"/>
      <c r="D31" s="8"/>
      <c r="E31" s="8">
        <f>IF('確認書'!$H$4="","",IF(C31="","",'確認書'!$H$4))</f>
      </c>
      <c r="F31" s="36"/>
      <c r="G31" s="36"/>
      <c r="H31" s="8"/>
      <c r="J31" s="51">
        <f t="shared" si="0"/>
        <v>0</v>
      </c>
      <c r="K31" s="52">
        <f t="shared" si="1"/>
        <v>0</v>
      </c>
    </row>
    <row r="32" spans="2:11" ht="18" customHeight="1">
      <c r="B32" s="151"/>
      <c r="C32" s="35"/>
      <c r="D32" s="7"/>
      <c r="E32" s="7">
        <f>IF('確認書'!$H$4="","",IF(C32="","",'確認書'!$H$4))</f>
      </c>
      <c r="F32" s="37"/>
      <c r="G32" s="37"/>
      <c r="H32" s="7"/>
      <c r="J32" s="51">
        <f t="shared" si="0"/>
        <v>0</v>
      </c>
      <c r="K32" s="52">
        <f t="shared" si="1"/>
        <v>0</v>
      </c>
    </row>
    <row r="33" spans="2:11" ht="18" customHeight="1">
      <c r="B33" s="150">
        <v>10</v>
      </c>
      <c r="C33" s="34"/>
      <c r="D33" s="8"/>
      <c r="E33" s="8">
        <f>IF('確認書'!$H$4="","",IF(C33="","",'確認書'!$H$4))</f>
      </c>
      <c r="F33" s="36"/>
      <c r="G33" s="36"/>
      <c r="H33" s="8"/>
      <c r="J33" s="51">
        <f t="shared" si="0"/>
        <v>0</v>
      </c>
      <c r="K33" s="52">
        <f t="shared" si="1"/>
        <v>0</v>
      </c>
    </row>
    <row r="34" spans="2:11" ht="18" customHeight="1">
      <c r="B34" s="151"/>
      <c r="C34" s="35"/>
      <c r="D34" s="7"/>
      <c r="E34" s="7">
        <f>IF('確認書'!$H$4="","",IF(C34="","",'確認書'!$H$4))</f>
      </c>
      <c r="F34" s="37"/>
      <c r="G34" s="37"/>
      <c r="H34" s="7"/>
      <c r="J34" s="51">
        <f t="shared" si="0"/>
        <v>0</v>
      </c>
      <c r="K34" s="52">
        <f t="shared" si="1"/>
        <v>0</v>
      </c>
    </row>
    <row r="35" spans="2:11" ht="18" customHeight="1">
      <c r="B35" s="150">
        <v>11</v>
      </c>
      <c r="C35" s="34"/>
      <c r="D35" s="8"/>
      <c r="E35" s="8">
        <f>IF('確認書'!$H$4="","",IF(C35="","",'確認書'!$H$4))</f>
      </c>
      <c r="F35" s="36"/>
      <c r="G35" s="36"/>
      <c r="H35" s="8"/>
      <c r="J35" s="51">
        <f t="shared" si="0"/>
        <v>0</v>
      </c>
      <c r="K35" s="52">
        <f t="shared" si="1"/>
        <v>0</v>
      </c>
    </row>
    <row r="36" spans="2:11" ht="18" customHeight="1">
      <c r="B36" s="151"/>
      <c r="C36" s="35"/>
      <c r="D36" s="7"/>
      <c r="E36" s="7">
        <f>IF('確認書'!$H$4="","",IF(C36="","",'確認書'!$H$4))</f>
      </c>
      <c r="F36" s="37"/>
      <c r="G36" s="37"/>
      <c r="H36" s="7"/>
      <c r="J36" s="51">
        <f t="shared" si="0"/>
        <v>0</v>
      </c>
      <c r="K36" s="52">
        <f t="shared" si="1"/>
        <v>0</v>
      </c>
    </row>
    <row r="37" spans="2:11" ht="18" customHeight="1">
      <c r="B37" s="150">
        <v>12</v>
      </c>
      <c r="C37" s="34"/>
      <c r="D37" s="8"/>
      <c r="E37" s="8">
        <f>IF('確認書'!$H$4="","",IF(C37="","",'確認書'!$H$4))</f>
      </c>
      <c r="F37" s="36"/>
      <c r="G37" s="36"/>
      <c r="H37" s="8"/>
      <c r="J37" s="51">
        <f t="shared" si="0"/>
        <v>0</v>
      </c>
      <c r="K37" s="52">
        <f t="shared" si="1"/>
        <v>0</v>
      </c>
    </row>
    <row r="38" spans="2:11" ht="18" customHeight="1">
      <c r="B38" s="151"/>
      <c r="C38" s="35"/>
      <c r="D38" s="7"/>
      <c r="E38" s="7">
        <f>IF('確認書'!$H$4="","",IF(C38="","",'確認書'!$H$4))</f>
      </c>
      <c r="F38" s="37"/>
      <c r="G38" s="37"/>
      <c r="H38" s="7"/>
      <c r="J38" s="51">
        <f t="shared" si="0"/>
        <v>0</v>
      </c>
      <c r="K38" s="52">
        <f t="shared" si="1"/>
        <v>0</v>
      </c>
    </row>
    <row r="39" spans="2:11" ht="18" customHeight="1">
      <c r="B39" s="150">
        <v>13</v>
      </c>
      <c r="C39" s="34"/>
      <c r="D39" s="8"/>
      <c r="E39" s="8">
        <f>IF('確認書'!$H$4="","",IF(C39="","",'確認書'!$H$4))</f>
      </c>
      <c r="F39" s="36"/>
      <c r="G39" s="36"/>
      <c r="H39" s="8"/>
      <c r="J39" s="51">
        <f t="shared" si="0"/>
        <v>0</v>
      </c>
      <c r="K39" s="52">
        <f t="shared" si="1"/>
        <v>0</v>
      </c>
    </row>
    <row r="40" spans="2:11" ht="18" customHeight="1">
      <c r="B40" s="151"/>
      <c r="C40" s="35"/>
      <c r="D40" s="7"/>
      <c r="E40" s="7">
        <f>IF('確認書'!$H$4="","",IF(C40="","",'確認書'!$H$4))</f>
      </c>
      <c r="F40" s="37"/>
      <c r="G40" s="37"/>
      <c r="H40" s="7"/>
      <c r="J40" s="51">
        <f t="shared" si="0"/>
        <v>0</v>
      </c>
      <c r="K40" s="52">
        <f t="shared" si="1"/>
        <v>0</v>
      </c>
    </row>
    <row r="41" spans="2:11" ht="18" customHeight="1">
      <c r="B41" s="150">
        <v>14</v>
      </c>
      <c r="C41" s="34"/>
      <c r="D41" s="8"/>
      <c r="E41" s="8">
        <f>IF('確認書'!$H$4="","",IF(C41="","",'確認書'!$H$4))</f>
      </c>
      <c r="F41" s="36"/>
      <c r="G41" s="36"/>
      <c r="H41" s="8"/>
      <c r="J41" s="51">
        <f t="shared" si="0"/>
        <v>0</v>
      </c>
      <c r="K41" s="52">
        <f t="shared" si="1"/>
        <v>0</v>
      </c>
    </row>
    <row r="42" spans="2:11" ht="18" customHeight="1">
      <c r="B42" s="151"/>
      <c r="C42" s="35"/>
      <c r="D42" s="7"/>
      <c r="E42" s="7">
        <f>IF('確認書'!$H$4="","",IF(C42="","",'確認書'!$H$4))</f>
      </c>
      <c r="F42" s="37"/>
      <c r="G42" s="37"/>
      <c r="H42" s="7"/>
      <c r="J42" s="51">
        <f t="shared" si="0"/>
        <v>0</v>
      </c>
      <c r="K42" s="52">
        <f t="shared" si="1"/>
        <v>0</v>
      </c>
    </row>
    <row r="43" spans="2:11" ht="18" customHeight="1">
      <c r="B43" s="150">
        <v>15</v>
      </c>
      <c r="C43" s="34"/>
      <c r="D43" s="8"/>
      <c r="E43" s="8">
        <f>IF('確認書'!$H$4="","",IF(C43="","",'確認書'!$H$4))</f>
      </c>
      <c r="F43" s="36"/>
      <c r="G43" s="36"/>
      <c r="H43" s="8"/>
      <c r="J43" s="51">
        <f t="shared" si="0"/>
        <v>0</v>
      </c>
      <c r="K43" s="52">
        <f t="shared" si="1"/>
        <v>0</v>
      </c>
    </row>
    <row r="44" spans="2:11" ht="18" customHeight="1">
      <c r="B44" s="151"/>
      <c r="C44" s="35"/>
      <c r="D44" s="7"/>
      <c r="E44" s="7">
        <f>IF('確認書'!$H$4="","",IF(C44="","",'確認書'!$H$4))</f>
      </c>
      <c r="F44" s="37"/>
      <c r="G44" s="37"/>
      <c r="H44" s="7"/>
      <c r="J44" s="51">
        <f t="shared" si="0"/>
        <v>0</v>
      </c>
      <c r="K44" s="52">
        <f t="shared" si="1"/>
        <v>0</v>
      </c>
    </row>
    <row r="45" ht="9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</sheetData>
  <sheetProtection/>
  <mergeCells count="28">
    <mergeCell ref="B43:B44"/>
    <mergeCell ref="B13:B14"/>
    <mergeCell ref="B23:B24"/>
    <mergeCell ref="B25:B26"/>
    <mergeCell ref="B27:B28"/>
    <mergeCell ref="B29:B30"/>
    <mergeCell ref="B15:B16"/>
    <mergeCell ref="B39:B40"/>
    <mergeCell ref="B37:B38"/>
    <mergeCell ref="B33:B34"/>
    <mergeCell ref="B17:B18"/>
    <mergeCell ref="B41:B42"/>
    <mergeCell ref="B19:B20"/>
    <mergeCell ref="B21:B22"/>
    <mergeCell ref="B31:B32"/>
    <mergeCell ref="B35:B36"/>
    <mergeCell ref="G11:G12"/>
    <mergeCell ref="B2:H2"/>
    <mergeCell ref="D6:H6"/>
    <mergeCell ref="D7:H7"/>
    <mergeCell ref="C9:H9"/>
    <mergeCell ref="C10:H10"/>
    <mergeCell ref="D4:E4"/>
    <mergeCell ref="B11:B12"/>
    <mergeCell ref="C11:C12"/>
    <mergeCell ref="D11:D12"/>
    <mergeCell ref="E11:E12"/>
    <mergeCell ref="F11:F12"/>
  </mergeCells>
  <printOptions horizontalCentered="1" vertic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B2:K43"/>
  <sheetViews>
    <sheetView zoomScaleSheetLayoutView="100" zoomScalePageLayoutView="0" workbookViewId="0" topLeftCell="A1">
      <selection activeCell="B3" sqref="B3"/>
    </sheetView>
  </sheetViews>
  <sheetFormatPr defaultColWidth="9.00390625" defaultRowHeight="13.5"/>
  <cols>
    <col min="1" max="1" width="1.625" style="0" customWidth="1"/>
    <col min="2" max="2" width="5.625" style="1" customWidth="1"/>
    <col min="3" max="3" width="12.625" style="28" customWidth="1"/>
    <col min="4" max="5" width="14.625" style="1" customWidth="1"/>
    <col min="6" max="6" width="12.625" style="27" customWidth="1"/>
    <col min="7" max="7" width="7.625" style="27" customWidth="1"/>
    <col min="8" max="8" width="14.625" style="1" customWidth="1"/>
    <col min="9" max="9" width="1.625" style="0" customWidth="1"/>
  </cols>
  <sheetData>
    <row r="1" ht="9.75" customHeight="1"/>
    <row r="2" spans="2:8" ht="27" customHeight="1">
      <c r="B2" s="129" t="s">
        <v>79</v>
      </c>
      <c r="C2" s="129"/>
      <c r="D2" s="129"/>
      <c r="E2" s="129"/>
      <c r="F2" s="129"/>
      <c r="G2" s="129"/>
      <c r="H2" s="129"/>
    </row>
    <row r="3" ht="9.75" customHeight="1"/>
    <row r="4" spans="4:7" ht="19.5" customHeight="1">
      <c r="D4" s="145" t="s">
        <v>59</v>
      </c>
      <c r="E4" s="145"/>
      <c r="F4" s="23"/>
      <c r="G4" s="23"/>
    </row>
    <row r="5" ht="9.75" customHeight="1"/>
    <row r="6" spans="2:8" s="58" customFormat="1" ht="19.5" customHeight="1">
      <c r="B6" s="59"/>
      <c r="C6" s="60" t="s">
        <v>6</v>
      </c>
      <c r="D6" s="130">
        <f>IF('確認書'!$C$4="","",'確認書'!$C$4)</f>
      </c>
      <c r="E6" s="131"/>
      <c r="F6" s="131"/>
      <c r="G6" s="131"/>
      <c r="H6" s="132"/>
    </row>
    <row r="7" spans="2:8" s="58" customFormat="1" ht="19.5" customHeight="1">
      <c r="B7" s="59"/>
      <c r="C7" s="70"/>
      <c r="D7" s="138" t="s">
        <v>68</v>
      </c>
      <c r="E7" s="138"/>
      <c r="F7" s="138"/>
      <c r="G7" s="138"/>
      <c r="H7" s="138"/>
    </row>
    <row r="8" spans="2:8" s="58" customFormat="1" ht="15" customHeight="1">
      <c r="B8" s="59"/>
      <c r="C8" s="70"/>
      <c r="D8" s="71"/>
      <c r="E8" s="71"/>
      <c r="F8" s="71"/>
      <c r="G8" s="71"/>
      <c r="H8" s="71"/>
    </row>
    <row r="9" spans="2:8" s="58" customFormat="1" ht="15" customHeight="1">
      <c r="B9" s="59"/>
      <c r="C9" s="128" t="s">
        <v>33</v>
      </c>
      <c r="D9" s="128"/>
      <c r="E9" s="128"/>
      <c r="F9" s="128"/>
      <c r="G9" s="128"/>
      <c r="H9" s="128"/>
    </row>
    <row r="10" spans="2:8" s="58" customFormat="1" ht="15" customHeight="1">
      <c r="B10" s="59"/>
      <c r="C10" s="141" t="s">
        <v>37</v>
      </c>
      <c r="D10" s="141"/>
      <c r="E10" s="141"/>
      <c r="F10" s="141"/>
      <c r="G10" s="141"/>
      <c r="H10" s="141"/>
    </row>
    <row r="11" spans="2:8" s="2" customFormat="1" ht="18.75" customHeight="1">
      <c r="B11" s="142"/>
      <c r="C11" s="154" t="s">
        <v>31</v>
      </c>
      <c r="D11" s="142" t="s">
        <v>32</v>
      </c>
      <c r="E11" s="142" t="s">
        <v>36</v>
      </c>
      <c r="F11" s="148" t="s">
        <v>2</v>
      </c>
      <c r="G11" s="142" t="s">
        <v>30</v>
      </c>
      <c r="H11" s="49" t="s">
        <v>69</v>
      </c>
    </row>
    <row r="12" spans="2:8" s="2" customFormat="1" ht="18.75" customHeight="1">
      <c r="B12" s="143"/>
      <c r="C12" s="155"/>
      <c r="D12" s="143"/>
      <c r="E12" s="143"/>
      <c r="F12" s="149"/>
      <c r="G12" s="143"/>
      <c r="H12" s="49" t="s">
        <v>67</v>
      </c>
    </row>
    <row r="13" spans="2:11" s="6" customFormat="1" ht="18.75" customHeight="1">
      <c r="B13" s="22" t="s">
        <v>4</v>
      </c>
      <c r="C13" s="82">
        <v>3651988</v>
      </c>
      <c r="D13" s="22" t="s">
        <v>54</v>
      </c>
      <c r="E13" s="22" t="s">
        <v>25</v>
      </c>
      <c r="F13" s="86" t="s">
        <v>89</v>
      </c>
      <c r="G13" s="22" t="s">
        <v>61</v>
      </c>
      <c r="H13" s="22" t="s">
        <v>65</v>
      </c>
      <c r="J13" s="73">
        <f>+C13</f>
        <v>3651988</v>
      </c>
      <c r="K13" s="74">
        <f>+C13</f>
        <v>3651988</v>
      </c>
    </row>
    <row r="14" spans="2:11" ht="18.75" customHeight="1">
      <c r="B14" s="5">
        <v>1</v>
      </c>
      <c r="C14" s="30"/>
      <c r="D14" s="5"/>
      <c r="E14" s="20">
        <f>IF('確認書'!$H$4="","",IF(C14="","",'確認書'!$H$4))</f>
      </c>
      <c r="F14" s="26"/>
      <c r="G14" s="26"/>
      <c r="H14" s="5"/>
      <c r="J14" s="73">
        <f>+C14</f>
        <v>0</v>
      </c>
      <c r="K14" s="74">
        <f aca="true" t="shared" si="0" ref="K14:K43">+C14</f>
        <v>0</v>
      </c>
    </row>
    <row r="15" spans="2:11" ht="18.75" customHeight="1">
      <c r="B15" s="5">
        <v>2</v>
      </c>
      <c r="C15" s="30"/>
      <c r="D15" s="5"/>
      <c r="E15" s="20">
        <f>IF('確認書'!$H$4="","",IF(C15="","",'確認書'!$H$4))</f>
      </c>
      <c r="F15" s="26"/>
      <c r="G15" s="26"/>
      <c r="H15" s="5"/>
      <c r="J15" s="73">
        <f aca="true" t="shared" si="1" ref="J15:J43">+C15</f>
        <v>0</v>
      </c>
      <c r="K15" s="74">
        <f t="shared" si="0"/>
        <v>0</v>
      </c>
    </row>
    <row r="16" spans="2:11" ht="18.75" customHeight="1">
      <c r="B16" s="5">
        <v>3</v>
      </c>
      <c r="C16" s="30"/>
      <c r="D16" s="5"/>
      <c r="E16" s="20">
        <f>IF('確認書'!$H$4="","",IF(C16="","",'確認書'!$H$4))</f>
      </c>
      <c r="F16" s="26"/>
      <c r="G16" s="26"/>
      <c r="H16" s="5"/>
      <c r="J16" s="73">
        <f t="shared" si="1"/>
        <v>0</v>
      </c>
      <c r="K16" s="74">
        <f t="shared" si="0"/>
        <v>0</v>
      </c>
    </row>
    <row r="17" spans="2:11" ht="18.75" customHeight="1">
      <c r="B17" s="5">
        <v>4</v>
      </c>
      <c r="C17" s="30"/>
      <c r="D17" s="5"/>
      <c r="E17" s="20">
        <f>IF('確認書'!$H$4="","",IF(C17="","",'確認書'!$H$4))</f>
      </c>
      <c r="F17" s="26"/>
      <c r="G17" s="26"/>
      <c r="H17" s="5"/>
      <c r="J17" s="73">
        <f t="shared" si="1"/>
        <v>0</v>
      </c>
      <c r="K17" s="74">
        <f t="shared" si="0"/>
        <v>0</v>
      </c>
    </row>
    <row r="18" spans="2:11" ht="18.75" customHeight="1">
      <c r="B18" s="5">
        <v>5</v>
      </c>
      <c r="C18" s="30"/>
      <c r="D18" s="5"/>
      <c r="E18" s="20">
        <f>IF('確認書'!$H$4="","",IF(C18="","",'確認書'!$H$4))</f>
      </c>
      <c r="F18" s="26"/>
      <c r="G18" s="26"/>
      <c r="H18" s="5"/>
      <c r="J18" s="73">
        <f t="shared" si="1"/>
        <v>0</v>
      </c>
      <c r="K18" s="74">
        <f t="shared" si="0"/>
        <v>0</v>
      </c>
    </row>
    <row r="19" spans="2:11" ht="18.75" customHeight="1">
      <c r="B19" s="5">
        <v>6</v>
      </c>
      <c r="C19" s="30"/>
      <c r="D19" s="5"/>
      <c r="E19" s="20">
        <f>IF('確認書'!$H$4="","",IF(C19="","",'確認書'!$H$4))</f>
      </c>
      <c r="F19" s="26"/>
      <c r="G19" s="26"/>
      <c r="H19" s="5"/>
      <c r="J19" s="73">
        <f t="shared" si="1"/>
        <v>0</v>
      </c>
      <c r="K19" s="74">
        <f t="shared" si="0"/>
        <v>0</v>
      </c>
    </row>
    <row r="20" spans="2:11" ht="18.75" customHeight="1">
      <c r="B20" s="5">
        <v>7</v>
      </c>
      <c r="C20" s="30"/>
      <c r="D20" s="5"/>
      <c r="E20" s="20">
        <f>IF('確認書'!$H$4="","",IF(C20="","",'確認書'!$H$4))</f>
      </c>
      <c r="F20" s="26"/>
      <c r="G20" s="26"/>
      <c r="H20" s="5"/>
      <c r="J20" s="73">
        <f t="shared" si="1"/>
        <v>0</v>
      </c>
      <c r="K20" s="74">
        <f t="shared" si="0"/>
        <v>0</v>
      </c>
    </row>
    <row r="21" spans="2:11" ht="18.75" customHeight="1">
      <c r="B21" s="5">
        <v>8</v>
      </c>
      <c r="C21" s="30"/>
      <c r="D21" s="5"/>
      <c r="E21" s="20">
        <f>IF('確認書'!$H$4="","",IF(C21="","",'確認書'!$H$4))</f>
      </c>
      <c r="F21" s="26"/>
      <c r="G21" s="26"/>
      <c r="H21" s="5"/>
      <c r="J21" s="73">
        <f t="shared" si="1"/>
        <v>0</v>
      </c>
      <c r="K21" s="74">
        <f t="shared" si="0"/>
        <v>0</v>
      </c>
    </row>
    <row r="22" spans="2:11" ht="18.75" customHeight="1">
      <c r="B22" s="5">
        <v>9</v>
      </c>
      <c r="C22" s="30"/>
      <c r="D22" s="5"/>
      <c r="E22" s="20">
        <f>IF('確認書'!$H$4="","",IF(C22="","",'確認書'!$H$4))</f>
      </c>
      <c r="F22" s="26"/>
      <c r="G22" s="26"/>
      <c r="H22" s="5"/>
      <c r="J22" s="73">
        <f t="shared" si="1"/>
        <v>0</v>
      </c>
      <c r="K22" s="74">
        <f t="shared" si="0"/>
        <v>0</v>
      </c>
    </row>
    <row r="23" spans="2:11" ht="18.75" customHeight="1">
      <c r="B23" s="5">
        <v>10</v>
      </c>
      <c r="C23" s="30"/>
      <c r="D23" s="5"/>
      <c r="E23" s="20">
        <f>IF('確認書'!$H$4="","",IF(C23="","",'確認書'!$H$4))</f>
      </c>
      <c r="F23" s="26"/>
      <c r="G23" s="26"/>
      <c r="H23" s="5"/>
      <c r="J23" s="73">
        <f t="shared" si="1"/>
        <v>0</v>
      </c>
      <c r="K23" s="74">
        <f t="shared" si="0"/>
        <v>0</v>
      </c>
    </row>
    <row r="24" spans="2:11" ht="18.75" customHeight="1">
      <c r="B24" s="5">
        <v>11</v>
      </c>
      <c r="C24" s="30"/>
      <c r="D24" s="5"/>
      <c r="E24" s="20">
        <f>IF('確認書'!$H$4="","",IF(C24="","",'確認書'!$H$4))</f>
      </c>
      <c r="F24" s="26"/>
      <c r="G24" s="26"/>
      <c r="H24" s="5"/>
      <c r="J24" s="73">
        <f t="shared" si="1"/>
        <v>0</v>
      </c>
      <c r="K24" s="74">
        <f t="shared" si="0"/>
        <v>0</v>
      </c>
    </row>
    <row r="25" spans="2:11" ht="18.75" customHeight="1">
      <c r="B25" s="5">
        <v>12</v>
      </c>
      <c r="C25" s="30"/>
      <c r="D25" s="5"/>
      <c r="E25" s="20">
        <f>IF('確認書'!$H$4="","",IF(C25="","",'確認書'!$H$4))</f>
      </c>
      <c r="F25" s="26"/>
      <c r="G25" s="26"/>
      <c r="H25" s="5"/>
      <c r="J25" s="73">
        <f t="shared" si="1"/>
        <v>0</v>
      </c>
      <c r="K25" s="74">
        <f t="shared" si="0"/>
        <v>0</v>
      </c>
    </row>
    <row r="26" spans="2:11" ht="18.75" customHeight="1">
      <c r="B26" s="5">
        <v>13</v>
      </c>
      <c r="C26" s="30"/>
      <c r="D26" s="5"/>
      <c r="E26" s="20">
        <f>IF('確認書'!$H$4="","",IF(C26="","",'確認書'!$H$4))</f>
      </c>
      <c r="F26" s="26"/>
      <c r="G26" s="26"/>
      <c r="H26" s="5"/>
      <c r="J26" s="73">
        <f t="shared" si="1"/>
        <v>0</v>
      </c>
      <c r="K26" s="74">
        <f t="shared" si="0"/>
        <v>0</v>
      </c>
    </row>
    <row r="27" spans="2:11" ht="18.75" customHeight="1">
      <c r="B27" s="5">
        <v>14</v>
      </c>
      <c r="C27" s="30"/>
      <c r="D27" s="5"/>
      <c r="E27" s="20">
        <f>IF('確認書'!$H$4="","",IF(C27="","",'確認書'!$H$4))</f>
      </c>
      <c r="F27" s="26"/>
      <c r="G27" s="26"/>
      <c r="H27" s="5"/>
      <c r="J27" s="73">
        <f t="shared" si="1"/>
        <v>0</v>
      </c>
      <c r="K27" s="74">
        <f t="shared" si="0"/>
        <v>0</v>
      </c>
    </row>
    <row r="28" spans="2:11" ht="18.75" customHeight="1">
      <c r="B28" s="5">
        <v>15</v>
      </c>
      <c r="C28" s="30"/>
      <c r="D28" s="5"/>
      <c r="E28" s="20">
        <f>IF('確認書'!$H$4="","",IF(C28="","",'確認書'!$H$4))</f>
      </c>
      <c r="F28" s="26"/>
      <c r="G28" s="26"/>
      <c r="H28" s="5"/>
      <c r="J28" s="73">
        <f t="shared" si="1"/>
        <v>0</v>
      </c>
      <c r="K28" s="74">
        <f t="shared" si="0"/>
        <v>0</v>
      </c>
    </row>
    <row r="29" spans="2:11" ht="18.75" customHeight="1">
      <c r="B29" s="5">
        <v>16</v>
      </c>
      <c r="C29" s="30"/>
      <c r="D29" s="5"/>
      <c r="E29" s="20">
        <f>IF('確認書'!$H$4="","",IF(C29="","",'確認書'!$H$4))</f>
      </c>
      <c r="F29" s="26"/>
      <c r="G29" s="26"/>
      <c r="H29" s="5"/>
      <c r="J29" s="73">
        <f t="shared" si="1"/>
        <v>0</v>
      </c>
      <c r="K29" s="74">
        <f t="shared" si="0"/>
        <v>0</v>
      </c>
    </row>
    <row r="30" spans="2:11" ht="18.75" customHeight="1">
      <c r="B30" s="5">
        <v>17</v>
      </c>
      <c r="C30" s="30"/>
      <c r="D30" s="5"/>
      <c r="E30" s="20">
        <f>IF('確認書'!$H$4="","",IF(C30="","",'確認書'!$H$4))</f>
      </c>
      <c r="F30" s="26"/>
      <c r="G30" s="26"/>
      <c r="H30" s="5"/>
      <c r="J30" s="73">
        <f t="shared" si="1"/>
        <v>0</v>
      </c>
      <c r="K30" s="74">
        <f t="shared" si="0"/>
        <v>0</v>
      </c>
    </row>
    <row r="31" spans="2:11" ht="18.75" customHeight="1">
      <c r="B31" s="5">
        <v>18</v>
      </c>
      <c r="C31" s="30"/>
      <c r="D31" s="5"/>
      <c r="E31" s="20">
        <f>IF('確認書'!$H$4="","",IF(C31="","",'確認書'!$H$4))</f>
      </c>
      <c r="F31" s="26"/>
      <c r="G31" s="26"/>
      <c r="H31" s="5"/>
      <c r="J31" s="73">
        <f t="shared" si="1"/>
        <v>0</v>
      </c>
      <c r="K31" s="74">
        <f t="shared" si="0"/>
        <v>0</v>
      </c>
    </row>
    <row r="32" spans="2:11" ht="18.75" customHeight="1">
      <c r="B32" s="5">
        <v>19</v>
      </c>
      <c r="C32" s="30"/>
      <c r="D32" s="5"/>
      <c r="E32" s="20">
        <f>IF('確認書'!$H$4="","",IF(C32="","",'確認書'!$H$4))</f>
      </c>
      <c r="F32" s="26"/>
      <c r="G32" s="26"/>
      <c r="H32" s="5"/>
      <c r="J32" s="73">
        <f t="shared" si="1"/>
        <v>0</v>
      </c>
      <c r="K32" s="74">
        <f t="shared" si="0"/>
        <v>0</v>
      </c>
    </row>
    <row r="33" spans="2:11" ht="18.75" customHeight="1">
      <c r="B33" s="5">
        <v>20</v>
      </c>
      <c r="C33" s="30"/>
      <c r="D33" s="5"/>
      <c r="E33" s="20">
        <f>IF('確認書'!$H$4="","",IF(C33="","",'確認書'!$H$4))</f>
      </c>
      <c r="F33" s="26"/>
      <c r="G33" s="26"/>
      <c r="H33" s="5"/>
      <c r="J33" s="73">
        <f t="shared" si="1"/>
        <v>0</v>
      </c>
      <c r="K33" s="74">
        <f t="shared" si="0"/>
        <v>0</v>
      </c>
    </row>
    <row r="34" spans="2:11" ht="18.75" customHeight="1">
      <c r="B34" s="5">
        <v>21</v>
      </c>
      <c r="C34" s="30"/>
      <c r="D34" s="5"/>
      <c r="E34" s="20">
        <f>IF('確認書'!$H$4="","",IF(C34="","",'確認書'!$H$4))</f>
      </c>
      <c r="F34" s="26"/>
      <c r="G34" s="26"/>
      <c r="H34" s="5"/>
      <c r="J34" s="73">
        <f t="shared" si="1"/>
        <v>0</v>
      </c>
      <c r="K34" s="74">
        <f t="shared" si="0"/>
        <v>0</v>
      </c>
    </row>
    <row r="35" spans="2:11" ht="18.75" customHeight="1">
      <c r="B35" s="5">
        <v>22</v>
      </c>
      <c r="C35" s="30"/>
      <c r="D35" s="5"/>
      <c r="E35" s="20">
        <f>IF('確認書'!$H$4="","",IF(C35="","",'確認書'!$H$4))</f>
      </c>
      <c r="F35" s="26"/>
      <c r="G35" s="26"/>
      <c r="H35" s="5"/>
      <c r="J35" s="73">
        <f t="shared" si="1"/>
        <v>0</v>
      </c>
      <c r="K35" s="74">
        <f t="shared" si="0"/>
        <v>0</v>
      </c>
    </row>
    <row r="36" spans="2:11" ht="18.75" customHeight="1">
      <c r="B36" s="5">
        <v>23</v>
      </c>
      <c r="C36" s="30"/>
      <c r="D36" s="5"/>
      <c r="E36" s="20">
        <f>IF('確認書'!$H$4="","",IF(C36="","",'確認書'!$H$4))</f>
      </c>
      <c r="F36" s="26"/>
      <c r="G36" s="26"/>
      <c r="H36" s="5"/>
      <c r="J36" s="73">
        <f t="shared" si="1"/>
        <v>0</v>
      </c>
      <c r="K36" s="74">
        <f t="shared" si="0"/>
        <v>0</v>
      </c>
    </row>
    <row r="37" spans="2:11" ht="18.75" customHeight="1">
      <c r="B37" s="5">
        <v>24</v>
      </c>
      <c r="C37" s="30"/>
      <c r="D37" s="5"/>
      <c r="E37" s="20">
        <f>IF('確認書'!$H$4="","",IF(C37="","",'確認書'!$H$4))</f>
      </c>
      <c r="F37" s="26"/>
      <c r="G37" s="26"/>
      <c r="H37" s="5"/>
      <c r="J37" s="73">
        <f t="shared" si="1"/>
        <v>0</v>
      </c>
      <c r="K37" s="74">
        <f t="shared" si="0"/>
        <v>0</v>
      </c>
    </row>
    <row r="38" spans="2:11" ht="18.75" customHeight="1">
      <c r="B38" s="5">
        <v>25</v>
      </c>
      <c r="C38" s="30"/>
      <c r="D38" s="5"/>
      <c r="E38" s="20">
        <f>IF('確認書'!$H$4="","",IF(C38="","",'確認書'!$H$4))</f>
      </c>
      <c r="F38" s="26"/>
      <c r="G38" s="26"/>
      <c r="H38" s="5"/>
      <c r="J38" s="73">
        <f t="shared" si="1"/>
        <v>0</v>
      </c>
      <c r="K38" s="74">
        <f t="shared" si="0"/>
        <v>0</v>
      </c>
    </row>
    <row r="39" spans="2:11" ht="18.75" customHeight="1">
      <c r="B39" s="5">
        <v>26</v>
      </c>
      <c r="C39" s="30"/>
      <c r="D39" s="5"/>
      <c r="E39" s="20">
        <f>IF('確認書'!$H$4="","",IF(C39="","",'確認書'!$H$4))</f>
      </c>
      <c r="F39" s="26"/>
      <c r="G39" s="26"/>
      <c r="H39" s="5"/>
      <c r="J39" s="73">
        <f t="shared" si="1"/>
        <v>0</v>
      </c>
      <c r="K39" s="74">
        <f t="shared" si="0"/>
        <v>0</v>
      </c>
    </row>
    <row r="40" spans="2:11" ht="18.75" customHeight="1">
      <c r="B40" s="5">
        <v>27</v>
      </c>
      <c r="C40" s="30"/>
      <c r="D40" s="5"/>
      <c r="E40" s="20">
        <f>IF('確認書'!$H$4="","",IF(C40="","",'確認書'!$H$4))</f>
      </c>
      <c r="F40" s="26"/>
      <c r="G40" s="26"/>
      <c r="H40" s="5"/>
      <c r="J40" s="73">
        <f t="shared" si="1"/>
        <v>0</v>
      </c>
      <c r="K40" s="74">
        <f t="shared" si="0"/>
        <v>0</v>
      </c>
    </row>
    <row r="41" spans="2:11" ht="18.75" customHeight="1">
      <c r="B41" s="5">
        <v>28</v>
      </c>
      <c r="C41" s="30"/>
      <c r="D41" s="5"/>
      <c r="E41" s="20">
        <f>IF('確認書'!$H$4="","",IF(C41="","",'確認書'!$H$4))</f>
      </c>
      <c r="F41" s="26"/>
      <c r="G41" s="26"/>
      <c r="H41" s="5"/>
      <c r="J41" s="73">
        <f t="shared" si="1"/>
        <v>0</v>
      </c>
      <c r="K41" s="74">
        <f t="shared" si="0"/>
        <v>0</v>
      </c>
    </row>
    <row r="42" spans="2:11" ht="18.75" customHeight="1">
      <c r="B42" s="5">
        <v>29</v>
      </c>
      <c r="C42" s="30"/>
      <c r="D42" s="5"/>
      <c r="E42" s="20">
        <f>IF('確認書'!$H$4="","",IF(C42="","",'確認書'!$H$4))</f>
      </c>
      <c r="F42" s="26"/>
      <c r="G42" s="26"/>
      <c r="H42" s="5"/>
      <c r="J42" s="73">
        <f t="shared" si="1"/>
        <v>0</v>
      </c>
      <c r="K42" s="74">
        <f t="shared" si="0"/>
        <v>0</v>
      </c>
    </row>
    <row r="43" spans="2:11" ht="18.75" customHeight="1">
      <c r="B43" s="5">
        <v>30</v>
      </c>
      <c r="C43" s="30"/>
      <c r="D43" s="5"/>
      <c r="E43" s="20">
        <f>IF('確認書'!$H$4="","",IF(C43="","",'確認書'!$H$4))</f>
      </c>
      <c r="F43" s="26"/>
      <c r="G43" s="26"/>
      <c r="H43" s="5"/>
      <c r="J43" s="73">
        <f t="shared" si="1"/>
        <v>0</v>
      </c>
      <c r="K43" s="74">
        <f t="shared" si="0"/>
        <v>0</v>
      </c>
    </row>
    <row r="44" ht="9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</sheetData>
  <sheetProtection/>
  <mergeCells count="12">
    <mergeCell ref="C11:C12"/>
    <mergeCell ref="D11:D12"/>
    <mergeCell ref="E11:E12"/>
    <mergeCell ref="F11:F12"/>
    <mergeCell ref="B2:H2"/>
    <mergeCell ref="D6:H6"/>
    <mergeCell ref="D7:H7"/>
    <mergeCell ref="C9:H9"/>
    <mergeCell ref="D4:E4"/>
    <mergeCell ref="G11:G12"/>
    <mergeCell ref="C10:H10"/>
    <mergeCell ref="B11:B12"/>
  </mergeCells>
  <printOptions horizontalCentered="1" vertic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B2:K44"/>
  <sheetViews>
    <sheetView zoomScaleSheetLayoutView="100" zoomScalePageLayoutView="0" workbookViewId="0" topLeftCell="A1">
      <selection activeCell="F15" sqref="F15"/>
    </sheetView>
  </sheetViews>
  <sheetFormatPr defaultColWidth="9.00390625" defaultRowHeight="13.5"/>
  <cols>
    <col min="1" max="1" width="1.625" style="0" customWidth="1"/>
    <col min="2" max="2" width="5.625" style="1" customWidth="1"/>
    <col min="3" max="3" width="12.625" style="31" customWidth="1"/>
    <col min="4" max="5" width="17.625" style="1" customWidth="1"/>
    <col min="6" max="6" width="14.625" style="27" customWidth="1"/>
    <col min="7" max="7" width="7.625" style="27" customWidth="1"/>
    <col min="8" max="8" width="13.625" style="1" customWidth="1"/>
    <col min="9" max="9" width="1.625" style="0" customWidth="1"/>
  </cols>
  <sheetData>
    <row r="1" ht="9.75" customHeight="1"/>
    <row r="2" spans="2:8" ht="27" customHeight="1">
      <c r="B2" s="129" t="s">
        <v>79</v>
      </c>
      <c r="C2" s="129"/>
      <c r="D2" s="129"/>
      <c r="E2" s="129"/>
      <c r="F2" s="129"/>
      <c r="G2" s="129"/>
      <c r="H2" s="129"/>
    </row>
    <row r="3" ht="9.75" customHeight="1"/>
    <row r="4" spans="4:7" ht="19.5" customHeight="1">
      <c r="D4" s="145" t="s">
        <v>60</v>
      </c>
      <c r="E4" s="145"/>
      <c r="G4" s="23"/>
    </row>
    <row r="5" spans="2:9" s="3" customFormat="1" ht="9.75" customHeight="1">
      <c r="B5" s="2"/>
      <c r="C5" s="32"/>
      <c r="D5" s="2"/>
      <c r="E5" s="2"/>
      <c r="F5" s="24"/>
      <c r="G5" s="27"/>
      <c r="H5" s="1"/>
      <c r="I5"/>
    </row>
    <row r="6" spans="2:8" s="58" customFormat="1" ht="19.5" customHeight="1">
      <c r="B6" s="59"/>
      <c r="C6" s="60" t="s">
        <v>6</v>
      </c>
      <c r="D6" s="130">
        <f>IF('確認書'!$C$4="","",'確認書'!$C$4)</f>
      </c>
      <c r="E6" s="131"/>
      <c r="F6" s="131"/>
      <c r="G6" s="131"/>
      <c r="H6" s="132"/>
    </row>
    <row r="7" spans="2:8" s="58" customFormat="1" ht="19.5" customHeight="1">
      <c r="B7" s="59"/>
      <c r="C7" s="70"/>
      <c r="D7" s="144" t="s">
        <v>68</v>
      </c>
      <c r="E7" s="144"/>
      <c r="F7" s="144"/>
      <c r="G7" s="144"/>
      <c r="H7" s="138"/>
    </row>
    <row r="8" spans="2:8" s="58" customFormat="1" ht="15" customHeight="1">
      <c r="B8" s="59"/>
      <c r="C8" s="70"/>
      <c r="D8" s="71"/>
      <c r="E8" s="71"/>
      <c r="F8" s="71"/>
      <c r="G8" s="71"/>
      <c r="H8" s="71"/>
    </row>
    <row r="9" spans="2:8" s="58" customFormat="1" ht="15" customHeight="1">
      <c r="B9" s="59"/>
      <c r="C9" s="128" t="s">
        <v>33</v>
      </c>
      <c r="D9" s="128"/>
      <c r="E9" s="128"/>
      <c r="F9" s="128"/>
      <c r="G9" s="128"/>
      <c r="H9" s="128"/>
    </row>
    <row r="10" spans="2:8" s="58" customFormat="1" ht="15" customHeight="1">
      <c r="B10" s="59"/>
      <c r="C10" s="141" t="s">
        <v>37</v>
      </c>
      <c r="D10" s="141"/>
      <c r="E10" s="141"/>
      <c r="F10" s="141"/>
      <c r="G10" s="141"/>
      <c r="H10" s="141"/>
    </row>
    <row r="11" spans="2:8" s="2" customFormat="1" ht="18" customHeight="1">
      <c r="B11" s="142"/>
      <c r="C11" s="146" t="s">
        <v>31</v>
      </c>
      <c r="D11" s="142" t="s">
        <v>1</v>
      </c>
      <c r="E11" s="142" t="s">
        <v>36</v>
      </c>
      <c r="F11" s="148" t="s">
        <v>2</v>
      </c>
      <c r="G11" s="142" t="s">
        <v>30</v>
      </c>
      <c r="H11" s="49" t="s">
        <v>69</v>
      </c>
    </row>
    <row r="12" spans="2:8" s="2" customFormat="1" ht="18" customHeight="1">
      <c r="B12" s="143"/>
      <c r="C12" s="147"/>
      <c r="D12" s="143"/>
      <c r="E12" s="143"/>
      <c r="F12" s="149"/>
      <c r="G12" s="143"/>
      <c r="H12" s="50" t="s">
        <v>66</v>
      </c>
    </row>
    <row r="13" spans="2:11" s="2" customFormat="1" ht="18" customHeight="1">
      <c r="B13" s="152" t="s">
        <v>4</v>
      </c>
      <c r="C13" s="78">
        <v>3651988</v>
      </c>
      <c r="D13" s="79" t="s">
        <v>5</v>
      </c>
      <c r="E13" s="79" t="s">
        <v>26</v>
      </c>
      <c r="F13" s="84" t="s">
        <v>87</v>
      </c>
      <c r="G13" s="79" t="s">
        <v>61</v>
      </c>
      <c r="H13" s="79" t="s">
        <v>64</v>
      </c>
      <c r="I13" s="6"/>
      <c r="J13" s="73">
        <f aca="true" t="shared" si="0" ref="J13:J44">+C13</f>
        <v>3651988</v>
      </c>
      <c r="K13" s="74">
        <f aca="true" t="shared" si="1" ref="K13:K44">+C13</f>
        <v>3651988</v>
      </c>
    </row>
    <row r="14" spans="2:11" s="6" customFormat="1" ht="18" customHeight="1">
      <c r="B14" s="153" t="s">
        <v>4</v>
      </c>
      <c r="C14" s="80">
        <v>3651989</v>
      </c>
      <c r="D14" s="76" t="s">
        <v>27</v>
      </c>
      <c r="E14" s="76" t="s">
        <v>28</v>
      </c>
      <c r="F14" s="85" t="s">
        <v>88</v>
      </c>
      <c r="G14" s="81" t="s">
        <v>71</v>
      </c>
      <c r="H14" s="76"/>
      <c r="I14"/>
      <c r="J14" s="73">
        <f>+C14</f>
        <v>3651989</v>
      </c>
      <c r="K14" s="74">
        <f t="shared" si="1"/>
        <v>3651989</v>
      </c>
    </row>
    <row r="15" spans="2:11" ht="18" customHeight="1">
      <c r="B15" s="150">
        <v>1</v>
      </c>
      <c r="C15" s="34"/>
      <c r="D15" s="8"/>
      <c r="E15" s="8">
        <f>IF('確認書'!$H$4="","",IF(C15="","",'確認書'!$H$4))</f>
      </c>
      <c r="F15" s="36"/>
      <c r="G15" s="36"/>
      <c r="H15" s="8"/>
      <c r="J15" s="73">
        <f t="shared" si="0"/>
        <v>0</v>
      </c>
      <c r="K15" s="74">
        <f t="shared" si="1"/>
        <v>0</v>
      </c>
    </row>
    <row r="16" spans="2:11" ht="18" customHeight="1">
      <c r="B16" s="151"/>
      <c r="C16" s="35"/>
      <c r="D16" s="7"/>
      <c r="E16" s="7">
        <f>IF('確認書'!$H$4="","",IF(C16="","",'確認書'!$H$4))</f>
      </c>
      <c r="F16" s="37"/>
      <c r="G16" s="37"/>
      <c r="H16" s="7"/>
      <c r="J16" s="73">
        <f t="shared" si="0"/>
        <v>0</v>
      </c>
      <c r="K16" s="74">
        <f t="shared" si="1"/>
        <v>0</v>
      </c>
    </row>
    <row r="17" spans="2:11" ht="18" customHeight="1">
      <c r="B17" s="150">
        <v>2</v>
      </c>
      <c r="C17" s="34"/>
      <c r="D17" s="8"/>
      <c r="E17" s="8">
        <f>IF('確認書'!$H$4="","",IF(C17="","",'確認書'!$H$4))</f>
      </c>
      <c r="F17" s="36"/>
      <c r="G17" s="36"/>
      <c r="H17" s="8"/>
      <c r="J17" s="73">
        <f t="shared" si="0"/>
        <v>0</v>
      </c>
      <c r="K17" s="74">
        <f t="shared" si="1"/>
        <v>0</v>
      </c>
    </row>
    <row r="18" spans="2:11" ht="18" customHeight="1">
      <c r="B18" s="151"/>
      <c r="C18" s="35"/>
      <c r="D18" s="7"/>
      <c r="E18" s="7">
        <f>IF('確認書'!$H$4="","",IF(C18="","",'確認書'!$H$4))</f>
      </c>
      <c r="F18" s="37"/>
      <c r="G18" s="37"/>
      <c r="H18" s="7"/>
      <c r="J18" s="73">
        <f t="shared" si="0"/>
        <v>0</v>
      </c>
      <c r="K18" s="74">
        <f t="shared" si="1"/>
        <v>0</v>
      </c>
    </row>
    <row r="19" spans="2:11" ht="18" customHeight="1">
      <c r="B19" s="150">
        <v>3</v>
      </c>
      <c r="C19" s="34"/>
      <c r="D19" s="8"/>
      <c r="E19" s="8">
        <f>IF('確認書'!$H$4="","",IF(C19="","",'確認書'!$H$4))</f>
      </c>
      <c r="F19" s="36"/>
      <c r="G19" s="36"/>
      <c r="H19" s="8"/>
      <c r="J19" s="73">
        <f t="shared" si="0"/>
        <v>0</v>
      </c>
      <c r="K19" s="74">
        <f t="shared" si="1"/>
        <v>0</v>
      </c>
    </row>
    <row r="20" spans="2:11" ht="18" customHeight="1">
      <c r="B20" s="151"/>
      <c r="C20" s="35"/>
      <c r="D20" s="7"/>
      <c r="E20" s="7">
        <f>IF('確認書'!$H$4="","",IF(C20="","",'確認書'!$H$4))</f>
      </c>
      <c r="F20" s="37"/>
      <c r="G20" s="37"/>
      <c r="H20" s="7"/>
      <c r="J20" s="73">
        <f t="shared" si="0"/>
        <v>0</v>
      </c>
      <c r="K20" s="74">
        <f t="shared" si="1"/>
        <v>0</v>
      </c>
    </row>
    <row r="21" spans="2:11" ht="18" customHeight="1">
      <c r="B21" s="150">
        <v>4</v>
      </c>
      <c r="C21" s="34"/>
      <c r="D21" s="8"/>
      <c r="E21" s="8">
        <f>IF('確認書'!$H$4="","",IF(C21="","",'確認書'!$H$4))</f>
      </c>
      <c r="F21" s="36"/>
      <c r="G21" s="36"/>
      <c r="H21" s="8"/>
      <c r="J21" s="73">
        <f t="shared" si="0"/>
        <v>0</v>
      </c>
      <c r="K21" s="74">
        <f t="shared" si="1"/>
        <v>0</v>
      </c>
    </row>
    <row r="22" spans="2:11" ht="18" customHeight="1">
      <c r="B22" s="151"/>
      <c r="C22" s="35"/>
      <c r="D22" s="7"/>
      <c r="E22" s="7">
        <f>IF('確認書'!$H$4="","",IF(C22="","",'確認書'!$H$4))</f>
      </c>
      <c r="F22" s="37"/>
      <c r="G22" s="37"/>
      <c r="H22" s="7"/>
      <c r="J22" s="73">
        <f t="shared" si="0"/>
        <v>0</v>
      </c>
      <c r="K22" s="74">
        <f t="shared" si="1"/>
        <v>0</v>
      </c>
    </row>
    <row r="23" spans="2:11" ht="18" customHeight="1">
      <c r="B23" s="150">
        <v>5</v>
      </c>
      <c r="C23" s="34"/>
      <c r="D23" s="8"/>
      <c r="E23" s="8">
        <f>IF('確認書'!$H$4="","",IF(C23="","",'確認書'!$H$4))</f>
      </c>
      <c r="F23" s="36"/>
      <c r="G23" s="36"/>
      <c r="H23" s="8"/>
      <c r="J23" s="73">
        <f t="shared" si="0"/>
        <v>0</v>
      </c>
      <c r="K23" s="74">
        <f t="shared" si="1"/>
        <v>0</v>
      </c>
    </row>
    <row r="24" spans="2:11" ht="18" customHeight="1">
      <c r="B24" s="151"/>
      <c r="C24" s="35"/>
      <c r="D24" s="7"/>
      <c r="E24" s="7">
        <f>IF('確認書'!$H$4="","",IF(C24="","",'確認書'!$H$4))</f>
      </c>
      <c r="F24" s="37"/>
      <c r="G24" s="37"/>
      <c r="H24" s="7"/>
      <c r="J24" s="73">
        <f t="shared" si="0"/>
        <v>0</v>
      </c>
      <c r="K24" s="74">
        <f t="shared" si="1"/>
        <v>0</v>
      </c>
    </row>
    <row r="25" spans="2:11" ht="18" customHeight="1">
      <c r="B25" s="150">
        <v>6</v>
      </c>
      <c r="C25" s="34"/>
      <c r="D25" s="8"/>
      <c r="E25" s="8">
        <f>IF('確認書'!$H$4="","",IF(C25="","",'確認書'!$H$4))</f>
      </c>
      <c r="F25" s="36"/>
      <c r="G25" s="36"/>
      <c r="H25" s="8"/>
      <c r="J25" s="73">
        <f t="shared" si="0"/>
        <v>0</v>
      </c>
      <c r="K25" s="74">
        <f t="shared" si="1"/>
        <v>0</v>
      </c>
    </row>
    <row r="26" spans="2:11" ht="18" customHeight="1">
      <c r="B26" s="151"/>
      <c r="C26" s="35"/>
      <c r="D26" s="7"/>
      <c r="E26" s="7">
        <f>IF('確認書'!$H$4="","",IF(C26="","",'確認書'!$H$4))</f>
      </c>
      <c r="F26" s="37"/>
      <c r="G26" s="37"/>
      <c r="H26" s="7"/>
      <c r="J26" s="73">
        <f t="shared" si="0"/>
        <v>0</v>
      </c>
      <c r="K26" s="74">
        <f t="shared" si="1"/>
        <v>0</v>
      </c>
    </row>
    <row r="27" spans="2:11" ht="18" customHeight="1">
      <c r="B27" s="150">
        <v>7</v>
      </c>
      <c r="C27" s="34"/>
      <c r="D27" s="8"/>
      <c r="E27" s="8">
        <f>IF('確認書'!$H$4="","",IF(C27="","",'確認書'!$H$4))</f>
      </c>
      <c r="F27" s="36"/>
      <c r="G27" s="36"/>
      <c r="H27" s="8"/>
      <c r="J27" s="73">
        <f t="shared" si="0"/>
        <v>0</v>
      </c>
      <c r="K27" s="74">
        <f t="shared" si="1"/>
        <v>0</v>
      </c>
    </row>
    <row r="28" spans="2:11" ht="18" customHeight="1">
      <c r="B28" s="151"/>
      <c r="C28" s="35"/>
      <c r="D28" s="7"/>
      <c r="E28" s="7">
        <f>IF('確認書'!$H$4="","",IF(C28="","",'確認書'!$H$4))</f>
      </c>
      <c r="F28" s="37"/>
      <c r="G28" s="37"/>
      <c r="H28" s="7"/>
      <c r="J28" s="73">
        <f t="shared" si="0"/>
        <v>0</v>
      </c>
      <c r="K28" s="74">
        <f t="shared" si="1"/>
        <v>0</v>
      </c>
    </row>
    <row r="29" spans="2:11" ht="18" customHeight="1">
      <c r="B29" s="150">
        <v>8</v>
      </c>
      <c r="C29" s="34"/>
      <c r="D29" s="8"/>
      <c r="E29" s="8">
        <f>IF('確認書'!$H$4="","",IF(C29="","",'確認書'!$H$4))</f>
      </c>
      <c r="F29" s="36"/>
      <c r="G29" s="36"/>
      <c r="H29" s="8"/>
      <c r="J29" s="73">
        <f t="shared" si="0"/>
        <v>0</v>
      </c>
      <c r="K29" s="74">
        <f t="shared" si="1"/>
        <v>0</v>
      </c>
    </row>
    <row r="30" spans="2:11" ht="18" customHeight="1">
      <c r="B30" s="151"/>
      <c r="C30" s="35"/>
      <c r="D30" s="7"/>
      <c r="E30" s="7">
        <f>IF('確認書'!$H$4="","",IF(C30="","",'確認書'!$H$4))</f>
      </c>
      <c r="F30" s="37"/>
      <c r="G30" s="37"/>
      <c r="H30" s="7"/>
      <c r="J30" s="73">
        <f t="shared" si="0"/>
        <v>0</v>
      </c>
      <c r="K30" s="74">
        <f t="shared" si="1"/>
        <v>0</v>
      </c>
    </row>
    <row r="31" spans="2:11" ht="18" customHeight="1">
      <c r="B31" s="150">
        <v>9</v>
      </c>
      <c r="C31" s="34"/>
      <c r="D31" s="8"/>
      <c r="E31" s="8">
        <f>IF('確認書'!$H$4="","",IF(C31="","",'確認書'!$H$4))</f>
      </c>
      <c r="F31" s="36"/>
      <c r="G31" s="36"/>
      <c r="H31" s="8"/>
      <c r="J31" s="73">
        <f t="shared" si="0"/>
        <v>0</v>
      </c>
      <c r="K31" s="74">
        <f t="shared" si="1"/>
        <v>0</v>
      </c>
    </row>
    <row r="32" spans="2:11" ht="18" customHeight="1">
      <c r="B32" s="151"/>
      <c r="C32" s="35"/>
      <c r="D32" s="7"/>
      <c r="E32" s="7">
        <f>IF('確認書'!$H$4="","",IF(C32="","",'確認書'!$H$4))</f>
      </c>
      <c r="F32" s="37"/>
      <c r="G32" s="37"/>
      <c r="H32" s="7"/>
      <c r="J32" s="73">
        <f t="shared" si="0"/>
        <v>0</v>
      </c>
      <c r="K32" s="74">
        <f t="shared" si="1"/>
        <v>0</v>
      </c>
    </row>
    <row r="33" spans="2:11" ht="18" customHeight="1">
      <c r="B33" s="150">
        <v>10</v>
      </c>
      <c r="C33" s="34"/>
      <c r="D33" s="8"/>
      <c r="E33" s="8">
        <f>IF('確認書'!$H$4="","",IF(C33="","",'確認書'!$H$4))</f>
      </c>
      <c r="F33" s="36"/>
      <c r="G33" s="36"/>
      <c r="H33" s="8"/>
      <c r="J33" s="73">
        <f t="shared" si="0"/>
        <v>0</v>
      </c>
      <c r="K33" s="74">
        <f t="shared" si="1"/>
        <v>0</v>
      </c>
    </row>
    <row r="34" spans="2:11" ht="18" customHeight="1">
      <c r="B34" s="151"/>
      <c r="C34" s="35"/>
      <c r="D34" s="7"/>
      <c r="E34" s="7">
        <f>IF('確認書'!$H$4="","",IF(C34="","",'確認書'!$H$4))</f>
      </c>
      <c r="F34" s="37"/>
      <c r="G34" s="37"/>
      <c r="H34" s="7"/>
      <c r="J34" s="73">
        <f t="shared" si="0"/>
        <v>0</v>
      </c>
      <c r="K34" s="74">
        <f t="shared" si="1"/>
        <v>0</v>
      </c>
    </row>
    <row r="35" spans="2:11" ht="18" customHeight="1">
      <c r="B35" s="150">
        <v>11</v>
      </c>
      <c r="C35" s="34"/>
      <c r="D35" s="8"/>
      <c r="E35" s="8">
        <f>IF('確認書'!$H$4="","",IF(C35="","",'確認書'!$H$4))</f>
      </c>
      <c r="F35" s="36"/>
      <c r="G35" s="36"/>
      <c r="H35" s="8"/>
      <c r="J35" s="73">
        <f t="shared" si="0"/>
        <v>0</v>
      </c>
      <c r="K35" s="74">
        <f t="shared" si="1"/>
        <v>0</v>
      </c>
    </row>
    <row r="36" spans="2:11" ht="18" customHeight="1">
      <c r="B36" s="151"/>
      <c r="C36" s="35"/>
      <c r="D36" s="7"/>
      <c r="E36" s="7">
        <f>IF('確認書'!$H$4="","",IF(C36="","",'確認書'!$H$4))</f>
      </c>
      <c r="F36" s="37"/>
      <c r="G36" s="37"/>
      <c r="H36" s="7"/>
      <c r="J36" s="73">
        <f t="shared" si="0"/>
        <v>0</v>
      </c>
      <c r="K36" s="74">
        <f t="shared" si="1"/>
        <v>0</v>
      </c>
    </row>
    <row r="37" spans="2:11" ht="18" customHeight="1">
      <c r="B37" s="150">
        <v>12</v>
      </c>
      <c r="C37" s="34"/>
      <c r="D37" s="8"/>
      <c r="E37" s="8">
        <f>IF('確認書'!$H$4="","",IF(C37="","",'確認書'!$H$4))</f>
      </c>
      <c r="F37" s="36"/>
      <c r="G37" s="36"/>
      <c r="H37" s="8"/>
      <c r="J37" s="73">
        <f t="shared" si="0"/>
        <v>0</v>
      </c>
      <c r="K37" s="74">
        <f t="shared" si="1"/>
        <v>0</v>
      </c>
    </row>
    <row r="38" spans="2:11" ht="18" customHeight="1">
      <c r="B38" s="151"/>
      <c r="C38" s="35"/>
      <c r="D38" s="7"/>
      <c r="E38" s="7">
        <f>IF('確認書'!$H$4="","",IF(C38="","",'確認書'!$H$4))</f>
      </c>
      <c r="F38" s="37"/>
      <c r="G38" s="37"/>
      <c r="H38" s="7"/>
      <c r="J38" s="73">
        <f t="shared" si="0"/>
        <v>0</v>
      </c>
      <c r="K38" s="74">
        <f t="shared" si="1"/>
        <v>0</v>
      </c>
    </row>
    <row r="39" spans="2:11" ht="18" customHeight="1">
      <c r="B39" s="150">
        <v>13</v>
      </c>
      <c r="C39" s="34"/>
      <c r="D39" s="8"/>
      <c r="E39" s="8">
        <f>IF('確認書'!$H$4="","",IF(C39="","",'確認書'!$H$4))</f>
      </c>
      <c r="F39" s="36"/>
      <c r="G39" s="36"/>
      <c r="H39" s="8"/>
      <c r="J39" s="73">
        <f t="shared" si="0"/>
        <v>0</v>
      </c>
      <c r="K39" s="74">
        <f t="shared" si="1"/>
        <v>0</v>
      </c>
    </row>
    <row r="40" spans="2:11" ht="18" customHeight="1">
      <c r="B40" s="151"/>
      <c r="C40" s="35"/>
      <c r="D40" s="7"/>
      <c r="E40" s="7">
        <f>IF('確認書'!$H$4="","",IF(C40="","",'確認書'!$H$4))</f>
      </c>
      <c r="F40" s="37"/>
      <c r="G40" s="37"/>
      <c r="H40" s="7"/>
      <c r="J40" s="73">
        <f t="shared" si="0"/>
        <v>0</v>
      </c>
      <c r="K40" s="74">
        <f t="shared" si="1"/>
        <v>0</v>
      </c>
    </row>
    <row r="41" spans="2:11" ht="18" customHeight="1">
      <c r="B41" s="150">
        <v>14</v>
      </c>
      <c r="C41" s="34"/>
      <c r="D41" s="8"/>
      <c r="E41" s="8">
        <f>IF('確認書'!$H$4="","",IF(C41="","",'確認書'!$H$4))</f>
      </c>
      <c r="F41" s="36"/>
      <c r="G41" s="36"/>
      <c r="H41" s="8"/>
      <c r="J41" s="73">
        <f t="shared" si="0"/>
        <v>0</v>
      </c>
      <c r="K41" s="74">
        <f t="shared" si="1"/>
        <v>0</v>
      </c>
    </row>
    <row r="42" spans="2:11" ht="18" customHeight="1">
      <c r="B42" s="151"/>
      <c r="C42" s="35"/>
      <c r="D42" s="7"/>
      <c r="E42" s="7">
        <f>IF('確認書'!$H$4="","",IF(C42="","",'確認書'!$H$4))</f>
      </c>
      <c r="F42" s="37"/>
      <c r="G42" s="37"/>
      <c r="H42" s="7"/>
      <c r="J42" s="73">
        <f t="shared" si="0"/>
        <v>0</v>
      </c>
      <c r="K42" s="74">
        <f t="shared" si="1"/>
        <v>0</v>
      </c>
    </row>
    <row r="43" spans="2:11" ht="18" customHeight="1">
      <c r="B43" s="150">
        <v>15</v>
      </c>
      <c r="C43" s="34"/>
      <c r="D43" s="8"/>
      <c r="E43" s="8">
        <f>IF('確認書'!$H$4="","",IF(C43="","",'確認書'!$H$4))</f>
      </c>
      <c r="F43" s="36"/>
      <c r="G43" s="36"/>
      <c r="H43" s="8"/>
      <c r="J43" s="73">
        <f t="shared" si="0"/>
        <v>0</v>
      </c>
      <c r="K43" s="74">
        <f t="shared" si="1"/>
        <v>0</v>
      </c>
    </row>
    <row r="44" spans="2:11" ht="18" customHeight="1">
      <c r="B44" s="151"/>
      <c r="C44" s="35"/>
      <c r="D44" s="7"/>
      <c r="E44" s="7">
        <f>IF('確認書'!$H$4="","",IF(C44="","",'確認書'!$H$4))</f>
      </c>
      <c r="F44" s="37"/>
      <c r="G44" s="37"/>
      <c r="H44" s="7"/>
      <c r="J44" s="73">
        <f t="shared" si="0"/>
        <v>0</v>
      </c>
      <c r="K44" s="74">
        <f t="shared" si="1"/>
        <v>0</v>
      </c>
    </row>
    <row r="45" ht="9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</sheetData>
  <sheetProtection/>
  <mergeCells count="28">
    <mergeCell ref="B43:B44"/>
    <mergeCell ref="B35:B36"/>
    <mergeCell ref="B37:B38"/>
    <mergeCell ref="B39:B40"/>
    <mergeCell ref="B41:B42"/>
    <mergeCell ref="B25:B26"/>
    <mergeCell ref="B27:B28"/>
    <mergeCell ref="B29:B30"/>
    <mergeCell ref="B31:B32"/>
    <mergeCell ref="B33:B34"/>
    <mergeCell ref="B21:B22"/>
    <mergeCell ref="B23:B24"/>
    <mergeCell ref="C11:C12"/>
    <mergeCell ref="B13:B14"/>
    <mergeCell ref="B15:B16"/>
    <mergeCell ref="B17:B18"/>
    <mergeCell ref="B11:B12"/>
    <mergeCell ref="G11:G12"/>
    <mergeCell ref="D11:D12"/>
    <mergeCell ref="E11:E12"/>
    <mergeCell ref="F11:F12"/>
    <mergeCell ref="B19:B20"/>
    <mergeCell ref="B2:H2"/>
    <mergeCell ref="D6:H6"/>
    <mergeCell ref="D7:H7"/>
    <mergeCell ref="C9:H9"/>
    <mergeCell ref="C10:H10"/>
    <mergeCell ref="D4:E4"/>
  </mergeCells>
  <printOptions horizontalCentered="1" vertic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B2:J42"/>
  <sheetViews>
    <sheetView zoomScaleSheetLayoutView="100" zoomScalePageLayoutView="0" workbookViewId="0" topLeftCell="A1">
      <selection activeCell="B3" sqref="B3"/>
    </sheetView>
  </sheetViews>
  <sheetFormatPr defaultColWidth="9.00390625" defaultRowHeight="13.5"/>
  <cols>
    <col min="1" max="1" width="1.625" style="0" customWidth="1"/>
    <col min="2" max="2" width="5.625" style="1" customWidth="1"/>
    <col min="3" max="3" width="12.625" style="28" customWidth="1"/>
    <col min="4" max="5" width="17.625" style="1" customWidth="1"/>
    <col min="6" max="6" width="14.625" style="27" customWidth="1"/>
    <col min="7" max="7" width="7.625" style="1" customWidth="1"/>
    <col min="8" max="8" width="1.625" style="0" customWidth="1"/>
  </cols>
  <sheetData>
    <row r="1" ht="9.75" customHeight="1"/>
    <row r="2" spans="2:8" ht="27" customHeight="1">
      <c r="B2" s="129" t="s">
        <v>79</v>
      </c>
      <c r="C2" s="129"/>
      <c r="D2" s="129"/>
      <c r="E2" s="129"/>
      <c r="F2" s="129"/>
      <c r="G2" s="129"/>
      <c r="H2" s="129"/>
    </row>
    <row r="3" ht="9.75" customHeight="1"/>
    <row r="4" spans="4:6" ht="19.5" customHeight="1">
      <c r="D4" s="157" t="s">
        <v>48</v>
      </c>
      <c r="E4" s="157"/>
      <c r="F4" s="23"/>
    </row>
    <row r="5" ht="9.75" customHeight="1"/>
    <row r="6" spans="2:8" s="58" customFormat="1" ht="19.5" customHeight="1">
      <c r="B6" s="59"/>
      <c r="C6" s="60" t="s">
        <v>6</v>
      </c>
      <c r="D6" s="130">
        <f>IF('確認書'!$C$4="","",'確認書'!$C$4)</f>
      </c>
      <c r="E6" s="131"/>
      <c r="F6" s="131"/>
      <c r="G6" s="132"/>
      <c r="H6" s="69"/>
    </row>
    <row r="7" spans="2:8" s="58" customFormat="1" ht="19.5" customHeight="1">
      <c r="B7" s="59"/>
      <c r="C7" s="70"/>
      <c r="D7" s="144" t="s">
        <v>68</v>
      </c>
      <c r="E7" s="144"/>
      <c r="F7" s="144"/>
      <c r="G7" s="144"/>
      <c r="H7" s="138"/>
    </row>
    <row r="8" spans="2:8" s="58" customFormat="1" ht="15" customHeight="1">
      <c r="B8" s="59"/>
      <c r="C8" s="70"/>
      <c r="D8" s="71"/>
      <c r="E8" s="71"/>
      <c r="F8" s="71"/>
      <c r="G8" s="71"/>
      <c r="H8" s="71"/>
    </row>
    <row r="9" spans="2:8" s="58" customFormat="1" ht="15" customHeight="1">
      <c r="B9" s="59"/>
      <c r="C9" s="128" t="s">
        <v>33</v>
      </c>
      <c r="D9" s="128"/>
      <c r="E9" s="128"/>
      <c r="F9" s="128"/>
      <c r="G9" s="128"/>
      <c r="H9" s="128"/>
    </row>
    <row r="10" spans="2:8" s="58" customFormat="1" ht="15" customHeight="1">
      <c r="B10" s="59"/>
      <c r="C10" s="141" t="s">
        <v>37</v>
      </c>
      <c r="D10" s="141"/>
      <c r="E10" s="141"/>
      <c r="F10" s="141"/>
      <c r="G10" s="141"/>
      <c r="H10" s="156"/>
    </row>
    <row r="11" spans="2:8" s="2" customFormat="1" ht="27" customHeight="1">
      <c r="B11" s="4"/>
      <c r="C11" s="29" t="s">
        <v>31</v>
      </c>
      <c r="D11" s="4" t="s">
        <v>32</v>
      </c>
      <c r="E11" s="4" t="s">
        <v>36</v>
      </c>
      <c r="F11" s="25" t="s">
        <v>2</v>
      </c>
      <c r="G11" s="4" t="s">
        <v>30</v>
      </c>
      <c r="H11" s="72"/>
    </row>
    <row r="12" spans="2:10" s="6" customFormat="1" ht="18.75" customHeight="1">
      <c r="B12" s="22" t="s">
        <v>4</v>
      </c>
      <c r="C12" s="82">
        <v>3601990</v>
      </c>
      <c r="D12" s="22" t="s">
        <v>3</v>
      </c>
      <c r="E12" s="22" t="s">
        <v>25</v>
      </c>
      <c r="F12" s="86" t="s">
        <v>85</v>
      </c>
      <c r="G12" s="22" t="s">
        <v>55</v>
      </c>
      <c r="I12" s="67">
        <f>+C12</f>
        <v>3601990</v>
      </c>
      <c r="J12" s="68">
        <f>+C12</f>
        <v>3601990</v>
      </c>
    </row>
    <row r="13" spans="2:10" ht="18.75" customHeight="1">
      <c r="B13" s="5">
        <v>1</v>
      </c>
      <c r="C13" s="30"/>
      <c r="D13" s="5"/>
      <c r="E13" s="20">
        <f>IF('確認書'!$H$4="","",IF(C13="","",'確認書'!$H$4))</f>
      </c>
      <c r="F13" s="26"/>
      <c r="G13" s="5"/>
      <c r="I13" s="67">
        <f>+C13</f>
        <v>0</v>
      </c>
      <c r="J13" s="68">
        <f>+C13</f>
        <v>0</v>
      </c>
    </row>
    <row r="14" spans="2:10" ht="18.75" customHeight="1">
      <c r="B14" s="5">
        <v>2</v>
      </c>
      <c r="C14" s="30"/>
      <c r="D14" s="5"/>
      <c r="E14" s="20">
        <f>IF('確認書'!$H$4="","",IF(C14="","",'確認書'!$H$4))</f>
      </c>
      <c r="F14" s="26"/>
      <c r="G14" s="5"/>
      <c r="I14" s="67">
        <f aca="true" t="shared" si="0" ref="I14:I42">+C14</f>
        <v>0</v>
      </c>
      <c r="J14" s="68">
        <f>+C14</f>
        <v>0</v>
      </c>
    </row>
    <row r="15" spans="2:10" ht="18.75" customHeight="1">
      <c r="B15" s="5">
        <v>3</v>
      </c>
      <c r="C15" s="30"/>
      <c r="D15" s="5"/>
      <c r="E15" s="20">
        <f>IF('確認書'!$H$4="","",IF(C15="","",'確認書'!$H$4))</f>
      </c>
      <c r="F15" s="26"/>
      <c r="G15" s="5"/>
      <c r="I15" s="67">
        <f t="shared" si="0"/>
        <v>0</v>
      </c>
      <c r="J15" s="68">
        <f aca="true" t="shared" si="1" ref="J15:J42">+C15</f>
        <v>0</v>
      </c>
    </row>
    <row r="16" spans="2:10" ht="18.75" customHeight="1">
      <c r="B16" s="5">
        <v>4</v>
      </c>
      <c r="C16" s="30"/>
      <c r="D16" s="5"/>
      <c r="E16" s="20">
        <f>IF('確認書'!$H$4="","",IF(C16="","",'確認書'!$H$4))</f>
      </c>
      <c r="F16" s="26"/>
      <c r="G16" s="5"/>
      <c r="I16" s="67">
        <f t="shared" si="0"/>
        <v>0</v>
      </c>
      <c r="J16" s="68">
        <f t="shared" si="1"/>
        <v>0</v>
      </c>
    </row>
    <row r="17" spans="2:10" ht="18.75" customHeight="1">
      <c r="B17" s="5">
        <v>5</v>
      </c>
      <c r="C17" s="30"/>
      <c r="D17" s="5"/>
      <c r="E17" s="20">
        <f>IF('確認書'!$H$4="","",IF(C17="","",'確認書'!$H$4))</f>
      </c>
      <c r="F17" s="26"/>
      <c r="G17" s="5"/>
      <c r="I17" s="67">
        <f t="shared" si="0"/>
        <v>0</v>
      </c>
      <c r="J17" s="68">
        <f t="shared" si="1"/>
        <v>0</v>
      </c>
    </row>
    <row r="18" spans="2:10" ht="18.75" customHeight="1">
      <c r="B18" s="5">
        <v>6</v>
      </c>
      <c r="C18" s="30"/>
      <c r="D18" s="5"/>
      <c r="E18" s="20">
        <f>IF('確認書'!$H$4="","",IF(C18="","",'確認書'!$H$4))</f>
      </c>
      <c r="F18" s="26"/>
      <c r="G18" s="5"/>
      <c r="I18" s="67">
        <f t="shared" si="0"/>
        <v>0</v>
      </c>
      <c r="J18" s="68">
        <f t="shared" si="1"/>
        <v>0</v>
      </c>
    </row>
    <row r="19" spans="2:10" ht="18.75" customHeight="1">
      <c r="B19" s="5">
        <v>7</v>
      </c>
      <c r="C19" s="30"/>
      <c r="D19" s="5"/>
      <c r="E19" s="20">
        <f>IF('確認書'!$H$4="","",IF(C19="","",'確認書'!$H$4))</f>
      </c>
      <c r="F19" s="26"/>
      <c r="G19" s="5"/>
      <c r="I19" s="67">
        <f t="shared" si="0"/>
        <v>0</v>
      </c>
      <c r="J19" s="68">
        <f t="shared" si="1"/>
        <v>0</v>
      </c>
    </row>
    <row r="20" spans="2:10" ht="18.75" customHeight="1">
      <c r="B20" s="5">
        <v>8</v>
      </c>
      <c r="C20" s="30"/>
      <c r="D20" s="5"/>
      <c r="E20" s="20">
        <f>IF('確認書'!$H$4="","",IF(C20="","",'確認書'!$H$4))</f>
      </c>
      <c r="F20" s="26"/>
      <c r="G20" s="5"/>
      <c r="I20" s="67">
        <f t="shared" si="0"/>
        <v>0</v>
      </c>
      <c r="J20" s="68">
        <f t="shared" si="1"/>
        <v>0</v>
      </c>
    </row>
    <row r="21" spans="2:10" ht="18.75" customHeight="1">
      <c r="B21" s="5">
        <v>9</v>
      </c>
      <c r="C21" s="30"/>
      <c r="D21" s="5"/>
      <c r="E21" s="20">
        <f>IF('確認書'!$H$4="","",IF(C21="","",'確認書'!$H$4))</f>
      </c>
      <c r="F21" s="26"/>
      <c r="G21" s="5"/>
      <c r="I21" s="67">
        <f t="shared" si="0"/>
        <v>0</v>
      </c>
      <c r="J21" s="68">
        <f t="shared" si="1"/>
        <v>0</v>
      </c>
    </row>
    <row r="22" spans="2:10" ht="18.75" customHeight="1">
      <c r="B22" s="5">
        <v>10</v>
      </c>
      <c r="C22" s="30"/>
      <c r="D22" s="5"/>
      <c r="E22" s="20">
        <f>IF('確認書'!$H$4="","",IF(C22="","",'確認書'!$H$4))</f>
      </c>
      <c r="F22" s="26"/>
      <c r="G22" s="5"/>
      <c r="I22" s="67">
        <f t="shared" si="0"/>
        <v>0</v>
      </c>
      <c r="J22" s="68">
        <f t="shared" si="1"/>
        <v>0</v>
      </c>
    </row>
    <row r="23" spans="2:10" ht="18.75" customHeight="1">
      <c r="B23" s="5">
        <v>11</v>
      </c>
      <c r="C23" s="30"/>
      <c r="D23" s="5"/>
      <c r="E23" s="20">
        <f>IF('確認書'!$H$4="","",IF(C23="","",'確認書'!$H$4))</f>
      </c>
      <c r="F23" s="26"/>
      <c r="G23" s="5"/>
      <c r="I23" s="67">
        <f t="shared" si="0"/>
        <v>0</v>
      </c>
      <c r="J23" s="68">
        <f t="shared" si="1"/>
        <v>0</v>
      </c>
    </row>
    <row r="24" spans="2:10" ht="18.75" customHeight="1">
      <c r="B24" s="5">
        <v>12</v>
      </c>
      <c r="C24" s="30"/>
      <c r="D24" s="5"/>
      <c r="E24" s="20">
        <f>IF('確認書'!$H$4="","",IF(C24="","",'確認書'!$H$4))</f>
      </c>
      <c r="F24" s="26"/>
      <c r="G24" s="5"/>
      <c r="I24" s="67">
        <f t="shared" si="0"/>
        <v>0</v>
      </c>
      <c r="J24" s="68">
        <f t="shared" si="1"/>
        <v>0</v>
      </c>
    </row>
    <row r="25" spans="2:10" ht="18.75" customHeight="1">
      <c r="B25" s="5">
        <v>13</v>
      </c>
      <c r="C25" s="30"/>
      <c r="D25" s="5"/>
      <c r="E25" s="20">
        <f>IF('確認書'!$H$4="","",IF(C25="","",'確認書'!$H$4))</f>
      </c>
      <c r="F25" s="26"/>
      <c r="G25" s="5"/>
      <c r="I25" s="67">
        <f t="shared" si="0"/>
        <v>0</v>
      </c>
      <c r="J25" s="68">
        <f t="shared" si="1"/>
        <v>0</v>
      </c>
    </row>
    <row r="26" spans="2:10" ht="18.75" customHeight="1">
      <c r="B26" s="5">
        <v>14</v>
      </c>
      <c r="C26" s="30"/>
      <c r="D26" s="5"/>
      <c r="E26" s="20">
        <f>IF('確認書'!$H$4="","",IF(C26="","",'確認書'!$H$4))</f>
      </c>
      <c r="F26" s="26"/>
      <c r="G26" s="5"/>
      <c r="I26" s="67">
        <f t="shared" si="0"/>
        <v>0</v>
      </c>
      <c r="J26" s="68">
        <f t="shared" si="1"/>
        <v>0</v>
      </c>
    </row>
    <row r="27" spans="2:10" ht="18.75" customHeight="1">
      <c r="B27" s="5">
        <v>15</v>
      </c>
      <c r="C27" s="30"/>
      <c r="D27" s="5"/>
      <c r="E27" s="20">
        <f>IF('確認書'!$H$4="","",IF(C27="","",'確認書'!$H$4))</f>
      </c>
      <c r="F27" s="26"/>
      <c r="G27" s="5"/>
      <c r="I27" s="67">
        <f t="shared" si="0"/>
        <v>0</v>
      </c>
      <c r="J27" s="68">
        <f t="shared" si="1"/>
        <v>0</v>
      </c>
    </row>
    <row r="28" spans="2:10" ht="18.75" customHeight="1">
      <c r="B28" s="5">
        <v>16</v>
      </c>
      <c r="C28" s="30"/>
      <c r="D28" s="5"/>
      <c r="E28" s="20">
        <f>IF('確認書'!$H$4="","",IF(C28="","",'確認書'!$H$4))</f>
      </c>
      <c r="F28" s="26"/>
      <c r="G28" s="5"/>
      <c r="I28" s="67">
        <f t="shared" si="0"/>
        <v>0</v>
      </c>
      <c r="J28" s="68">
        <f t="shared" si="1"/>
        <v>0</v>
      </c>
    </row>
    <row r="29" spans="2:10" ht="18.75" customHeight="1">
      <c r="B29" s="5">
        <v>17</v>
      </c>
      <c r="C29" s="30"/>
      <c r="D29" s="5"/>
      <c r="E29" s="20">
        <f>IF('確認書'!$H$4="","",IF(C29="","",'確認書'!$H$4))</f>
      </c>
      <c r="F29" s="26"/>
      <c r="G29" s="5"/>
      <c r="I29" s="67">
        <f t="shared" si="0"/>
        <v>0</v>
      </c>
      <c r="J29" s="68">
        <f t="shared" si="1"/>
        <v>0</v>
      </c>
    </row>
    <row r="30" spans="2:10" ht="18.75" customHeight="1">
      <c r="B30" s="5">
        <v>18</v>
      </c>
      <c r="C30" s="30"/>
      <c r="D30" s="5"/>
      <c r="E30" s="20">
        <f>IF('確認書'!$H$4="","",IF(C30="","",'確認書'!$H$4))</f>
      </c>
      <c r="F30" s="26"/>
      <c r="G30" s="5"/>
      <c r="I30" s="67">
        <f t="shared" si="0"/>
        <v>0</v>
      </c>
      <c r="J30" s="68">
        <f t="shared" si="1"/>
        <v>0</v>
      </c>
    </row>
    <row r="31" spans="2:10" ht="18.75" customHeight="1">
      <c r="B31" s="5">
        <v>19</v>
      </c>
      <c r="C31" s="30"/>
      <c r="D31" s="5"/>
      <c r="E31" s="20">
        <f>IF('確認書'!$H$4="","",IF(C31="","",'確認書'!$H$4))</f>
      </c>
      <c r="F31" s="26"/>
      <c r="G31" s="5"/>
      <c r="I31" s="67">
        <f t="shared" si="0"/>
        <v>0</v>
      </c>
      <c r="J31" s="68">
        <f t="shared" si="1"/>
        <v>0</v>
      </c>
    </row>
    <row r="32" spans="2:10" ht="18.75" customHeight="1">
      <c r="B32" s="5">
        <v>20</v>
      </c>
      <c r="C32" s="30"/>
      <c r="D32" s="5"/>
      <c r="E32" s="20">
        <f>IF('確認書'!$H$4="","",IF(C32="","",'確認書'!$H$4))</f>
      </c>
      <c r="F32" s="26"/>
      <c r="G32" s="5"/>
      <c r="I32" s="67">
        <f t="shared" si="0"/>
        <v>0</v>
      </c>
      <c r="J32" s="68">
        <f t="shared" si="1"/>
        <v>0</v>
      </c>
    </row>
    <row r="33" spans="2:10" ht="18.75" customHeight="1">
      <c r="B33" s="5">
        <v>21</v>
      </c>
      <c r="C33" s="30"/>
      <c r="D33" s="5"/>
      <c r="E33" s="20">
        <f>IF('確認書'!$H$4="","",IF(C33="","",'確認書'!$H$4))</f>
      </c>
      <c r="F33" s="26"/>
      <c r="G33" s="5"/>
      <c r="I33" s="67">
        <f t="shared" si="0"/>
        <v>0</v>
      </c>
      <c r="J33" s="68">
        <f t="shared" si="1"/>
        <v>0</v>
      </c>
    </row>
    <row r="34" spans="2:10" ht="18.75" customHeight="1">
      <c r="B34" s="5">
        <v>22</v>
      </c>
      <c r="C34" s="30"/>
      <c r="D34" s="5"/>
      <c r="E34" s="20">
        <f>IF('確認書'!$H$4="","",IF(C34="","",'確認書'!$H$4))</f>
      </c>
      <c r="F34" s="26"/>
      <c r="G34" s="5"/>
      <c r="I34" s="67">
        <f t="shared" si="0"/>
        <v>0</v>
      </c>
      <c r="J34" s="68">
        <f t="shared" si="1"/>
        <v>0</v>
      </c>
    </row>
    <row r="35" spans="2:10" ht="18.75" customHeight="1">
      <c r="B35" s="5">
        <v>23</v>
      </c>
      <c r="C35" s="30"/>
      <c r="D35" s="5"/>
      <c r="E35" s="20">
        <f>IF('確認書'!$H$4="","",IF(C35="","",'確認書'!$H$4))</f>
      </c>
      <c r="F35" s="26"/>
      <c r="G35" s="5"/>
      <c r="I35" s="67">
        <f t="shared" si="0"/>
        <v>0</v>
      </c>
      <c r="J35" s="68">
        <f t="shared" si="1"/>
        <v>0</v>
      </c>
    </row>
    <row r="36" spans="2:10" ht="18.75" customHeight="1">
      <c r="B36" s="5">
        <v>24</v>
      </c>
      <c r="C36" s="30"/>
      <c r="D36" s="5"/>
      <c r="E36" s="20">
        <f>IF('確認書'!$H$4="","",IF(C36="","",'確認書'!$H$4))</f>
      </c>
      <c r="F36" s="26"/>
      <c r="G36" s="5"/>
      <c r="I36" s="67">
        <f t="shared" si="0"/>
        <v>0</v>
      </c>
      <c r="J36" s="68">
        <f t="shared" si="1"/>
        <v>0</v>
      </c>
    </row>
    <row r="37" spans="2:10" ht="18.75" customHeight="1">
      <c r="B37" s="5">
        <v>25</v>
      </c>
      <c r="C37" s="30"/>
      <c r="D37" s="5"/>
      <c r="E37" s="20">
        <f>IF('確認書'!$H$4="","",IF(C37="","",'確認書'!$H$4))</f>
      </c>
      <c r="F37" s="26"/>
      <c r="G37" s="5"/>
      <c r="I37" s="67">
        <f t="shared" si="0"/>
        <v>0</v>
      </c>
      <c r="J37" s="68">
        <f t="shared" si="1"/>
        <v>0</v>
      </c>
    </row>
    <row r="38" spans="2:10" ht="18.75" customHeight="1">
      <c r="B38" s="5">
        <v>26</v>
      </c>
      <c r="C38" s="30"/>
      <c r="D38" s="5"/>
      <c r="E38" s="20">
        <f>IF('確認書'!$H$4="","",IF(C38="","",'確認書'!$H$4))</f>
      </c>
      <c r="F38" s="26"/>
      <c r="G38" s="5"/>
      <c r="I38" s="67">
        <f t="shared" si="0"/>
        <v>0</v>
      </c>
      <c r="J38" s="68">
        <f t="shared" si="1"/>
        <v>0</v>
      </c>
    </row>
    <row r="39" spans="2:10" ht="18.75" customHeight="1">
      <c r="B39" s="5">
        <v>27</v>
      </c>
      <c r="C39" s="30"/>
      <c r="D39" s="5"/>
      <c r="E39" s="20">
        <f>IF('確認書'!$H$4="","",IF(C39="","",'確認書'!$H$4))</f>
      </c>
      <c r="F39" s="26"/>
      <c r="G39" s="5"/>
      <c r="I39" s="67">
        <f t="shared" si="0"/>
        <v>0</v>
      </c>
      <c r="J39" s="68">
        <f t="shared" si="1"/>
        <v>0</v>
      </c>
    </row>
    <row r="40" spans="2:10" ht="18.75" customHeight="1">
      <c r="B40" s="5">
        <v>28</v>
      </c>
      <c r="C40" s="30"/>
      <c r="D40" s="5"/>
      <c r="E40" s="20">
        <f>IF('確認書'!$H$4="","",IF(C40="","",'確認書'!$H$4))</f>
      </c>
      <c r="F40" s="26"/>
      <c r="G40" s="5"/>
      <c r="I40" s="67">
        <f t="shared" si="0"/>
        <v>0</v>
      </c>
      <c r="J40" s="68">
        <f t="shared" si="1"/>
        <v>0</v>
      </c>
    </row>
    <row r="41" spans="2:10" ht="18.75" customHeight="1">
      <c r="B41" s="5">
        <v>29</v>
      </c>
      <c r="C41" s="30"/>
      <c r="D41" s="5"/>
      <c r="E41" s="20">
        <f>IF('確認書'!$H$4="","",IF(C41="","",'確認書'!$H$4))</f>
      </c>
      <c r="F41" s="26"/>
      <c r="G41" s="5"/>
      <c r="I41" s="67">
        <f t="shared" si="0"/>
        <v>0</v>
      </c>
      <c r="J41" s="68">
        <f t="shared" si="1"/>
        <v>0</v>
      </c>
    </row>
    <row r="42" spans="2:10" ht="18.75" customHeight="1">
      <c r="B42" s="5">
        <v>30</v>
      </c>
      <c r="C42" s="30"/>
      <c r="D42" s="5"/>
      <c r="E42" s="20">
        <f>IF('確認書'!$H$4="","",IF(C42="","",'確認書'!$H$4))</f>
      </c>
      <c r="F42" s="26"/>
      <c r="G42" s="5"/>
      <c r="I42" s="67">
        <f t="shared" si="0"/>
        <v>0</v>
      </c>
      <c r="J42" s="68">
        <f t="shared" si="1"/>
        <v>0</v>
      </c>
    </row>
    <row r="43" ht="9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</sheetData>
  <sheetProtection/>
  <mergeCells count="6">
    <mergeCell ref="B2:H2"/>
    <mergeCell ref="C9:H9"/>
    <mergeCell ref="C10:H10"/>
    <mergeCell ref="D6:G6"/>
    <mergeCell ref="D4:E4"/>
    <mergeCell ref="D7:H7"/>
  </mergeCells>
  <printOptions horizontalCentered="1" vertic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B2:J43"/>
  <sheetViews>
    <sheetView zoomScaleSheetLayoutView="100" zoomScalePageLayoutView="0" workbookViewId="0" topLeftCell="A1">
      <selection activeCell="B3" sqref="B3"/>
    </sheetView>
  </sheetViews>
  <sheetFormatPr defaultColWidth="9.00390625" defaultRowHeight="13.5"/>
  <cols>
    <col min="1" max="1" width="1.625" style="0" customWidth="1"/>
    <col min="2" max="2" width="5.625" style="1" customWidth="1"/>
    <col min="3" max="3" width="12.625" style="31" customWidth="1"/>
    <col min="4" max="5" width="17.625" style="1" customWidth="1"/>
    <col min="6" max="6" width="14.625" style="27" customWidth="1"/>
    <col min="7" max="7" width="7.625" style="1" customWidth="1"/>
    <col min="8" max="8" width="1.625" style="0" customWidth="1"/>
  </cols>
  <sheetData>
    <row r="1" ht="9.75" customHeight="1"/>
    <row r="2" spans="2:8" ht="27" customHeight="1">
      <c r="B2" s="129" t="s">
        <v>79</v>
      </c>
      <c r="C2" s="129"/>
      <c r="D2" s="129"/>
      <c r="E2" s="129"/>
      <c r="F2" s="129"/>
      <c r="G2" s="129"/>
      <c r="H2" s="129"/>
    </row>
    <row r="3" ht="9.75" customHeight="1"/>
    <row r="4" spans="4:5" ht="19.5" customHeight="1">
      <c r="D4" s="157" t="s">
        <v>49</v>
      </c>
      <c r="E4" s="157"/>
    </row>
    <row r="5" spans="2:7" s="3" customFormat="1" ht="9.75" customHeight="1">
      <c r="B5" s="2"/>
      <c r="C5" s="32"/>
      <c r="D5" s="2"/>
      <c r="E5" s="2"/>
      <c r="F5" s="24"/>
      <c r="G5" s="2"/>
    </row>
    <row r="6" spans="2:8" s="58" customFormat="1" ht="19.5" customHeight="1">
      <c r="B6" s="59"/>
      <c r="C6" s="60" t="s">
        <v>6</v>
      </c>
      <c r="D6" s="130">
        <f>IF('確認書'!$C$4="","",'確認書'!$C$4)</f>
      </c>
      <c r="E6" s="131"/>
      <c r="F6" s="131"/>
      <c r="G6" s="132"/>
      <c r="H6" s="69"/>
    </row>
    <row r="7" spans="2:8" s="58" customFormat="1" ht="19.5" customHeight="1">
      <c r="B7" s="59"/>
      <c r="C7" s="70"/>
      <c r="D7" s="144" t="s">
        <v>68</v>
      </c>
      <c r="E7" s="144"/>
      <c r="F7" s="144"/>
      <c r="G7" s="144"/>
      <c r="H7" s="138"/>
    </row>
    <row r="8" spans="2:8" s="58" customFormat="1" ht="15" customHeight="1">
      <c r="B8" s="59"/>
      <c r="C8" s="70"/>
      <c r="D8" s="71"/>
      <c r="E8" s="71"/>
      <c r="F8" s="71"/>
      <c r="G8" s="71"/>
      <c r="H8" s="71"/>
    </row>
    <row r="9" spans="2:8" s="58" customFormat="1" ht="15" customHeight="1">
      <c r="B9" s="59"/>
      <c r="C9" s="128" t="s">
        <v>33</v>
      </c>
      <c r="D9" s="128"/>
      <c r="E9" s="128"/>
      <c r="F9" s="128"/>
      <c r="G9" s="128"/>
      <c r="H9" s="128"/>
    </row>
    <row r="10" spans="2:8" s="58" customFormat="1" ht="15" customHeight="1">
      <c r="B10" s="59"/>
      <c r="C10" s="141" t="s">
        <v>37</v>
      </c>
      <c r="D10" s="141"/>
      <c r="E10" s="141"/>
      <c r="F10" s="141"/>
      <c r="G10" s="141"/>
      <c r="H10" s="156"/>
    </row>
    <row r="11" spans="2:7" s="2" customFormat="1" ht="27" customHeight="1">
      <c r="B11" s="4"/>
      <c r="C11" s="33" t="s">
        <v>31</v>
      </c>
      <c r="D11" s="4" t="s">
        <v>1</v>
      </c>
      <c r="E11" s="4" t="s">
        <v>36</v>
      </c>
      <c r="F11" s="25" t="s">
        <v>2</v>
      </c>
      <c r="G11" s="4" t="s">
        <v>30</v>
      </c>
    </row>
    <row r="12" spans="2:10" s="2" customFormat="1" ht="18" customHeight="1">
      <c r="B12" s="152" t="s">
        <v>4</v>
      </c>
      <c r="C12" s="78">
        <v>3601990</v>
      </c>
      <c r="D12" s="79" t="s">
        <v>52</v>
      </c>
      <c r="E12" s="79" t="s">
        <v>26</v>
      </c>
      <c r="F12" s="84" t="s">
        <v>85</v>
      </c>
      <c r="G12" s="79" t="s">
        <v>55</v>
      </c>
      <c r="I12" s="67">
        <f aca="true" t="shared" si="0" ref="I12:I43">+C12</f>
        <v>3601990</v>
      </c>
      <c r="J12" s="68">
        <f aca="true" t="shared" si="1" ref="J12:J43">+C12</f>
        <v>3601990</v>
      </c>
    </row>
    <row r="13" spans="2:10" s="6" customFormat="1" ht="18" customHeight="1">
      <c r="B13" s="153" t="s">
        <v>4</v>
      </c>
      <c r="C13" s="80">
        <v>3601991</v>
      </c>
      <c r="D13" s="76" t="s">
        <v>53</v>
      </c>
      <c r="E13" s="76" t="s">
        <v>28</v>
      </c>
      <c r="F13" s="85" t="s">
        <v>86</v>
      </c>
      <c r="G13" s="76" t="s">
        <v>56</v>
      </c>
      <c r="I13" s="67">
        <f t="shared" si="0"/>
        <v>3601991</v>
      </c>
      <c r="J13" s="68">
        <f t="shared" si="1"/>
        <v>3601991</v>
      </c>
    </row>
    <row r="14" spans="2:10" ht="18" customHeight="1">
      <c r="B14" s="150">
        <v>1</v>
      </c>
      <c r="C14" s="34"/>
      <c r="D14" s="8"/>
      <c r="E14" s="8">
        <f>IF('確認書'!$H$4="","",IF(C14="","",'確認書'!$H$4))</f>
      </c>
      <c r="F14" s="36"/>
      <c r="G14" s="8"/>
      <c r="I14" s="67">
        <f t="shared" si="0"/>
        <v>0</v>
      </c>
      <c r="J14" s="68">
        <f>+C14</f>
        <v>0</v>
      </c>
    </row>
    <row r="15" spans="2:10" ht="18" customHeight="1">
      <c r="B15" s="151"/>
      <c r="C15" s="35"/>
      <c r="D15" s="7"/>
      <c r="E15" s="7">
        <f>IF('確認書'!$H$4="","",IF(C15="","",'確認書'!$H$4))</f>
      </c>
      <c r="F15" s="37"/>
      <c r="G15" s="7"/>
      <c r="I15" s="67">
        <f t="shared" si="0"/>
        <v>0</v>
      </c>
      <c r="J15" s="68">
        <f t="shared" si="1"/>
        <v>0</v>
      </c>
    </row>
    <row r="16" spans="2:10" ht="18" customHeight="1">
      <c r="B16" s="150">
        <v>2</v>
      </c>
      <c r="C16" s="34"/>
      <c r="D16" s="8"/>
      <c r="E16" s="8">
        <f>IF('確認書'!$H$4="","",IF(C16="","",'確認書'!$H$4))</f>
      </c>
      <c r="F16" s="36"/>
      <c r="G16" s="8"/>
      <c r="I16" s="67">
        <f t="shared" si="0"/>
        <v>0</v>
      </c>
      <c r="J16" s="68">
        <f t="shared" si="1"/>
        <v>0</v>
      </c>
    </row>
    <row r="17" spans="2:10" ht="18" customHeight="1">
      <c r="B17" s="151"/>
      <c r="C17" s="35"/>
      <c r="D17" s="7"/>
      <c r="E17" s="7">
        <f>IF('確認書'!$H$4="","",IF(C17="","",'確認書'!$H$4))</f>
      </c>
      <c r="F17" s="37"/>
      <c r="G17" s="7"/>
      <c r="I17" s="67">
        <f t="shared" si="0"/>
        <v>0</v>
      </c>
      <c r="J17" s="68">
        <f t="shared" si="1"/>
        <v>0</v>
      </c>
    </row>
    <row r="18" spans="2:10" ht="18" customHeight="1">
      <c r="B18" s="150">
        <v>3</v>
      </c>
      <c r="C18" s="34"/>
      <c r="D18" s="8"/>
      <c r="E18" s="8">
        <f>IF('確認書'!$H$4="","",IF(C18="","",'確認書'!$H$4))</f>
      </c>
      <c r="F18" s="36"/>
      <c r="G18" s="8"/>
      <c r="I18" s="67">
        <f t="shared" si="0"/>
        <v>0</v>
      </c>
      <c r="J18" s="68">
        <f t="shared" si="1"/>
        <v>0</v>
      </c>
    </row>
    <row r="19" spans="2:10" ht="18" customHeight="1">
      <c r="B19" s="151"/>
      <c r="C19" s="35"/>
      <c r="D19" s="7"/>
      <c r="E19" s="7">
        <f>IF('確認書'!$H$4="","",IF(C19="","",'確認書'!$H$4))</f>
      </c>
      <c r="F19" s="37"/>
      <c r="G19" s="7"/>
      <c r="I19" s="67">
        <f t="shared" si="0"/>
        <v>0</v>
      </c>
      <c r="J19" s="68">
        <f t="shared" si="1"/>
        <v>0</v>
      </c>
    </row>
    <row r="20" spans="2:10" ht="18" customHeight="1">
      <c r="B20" s="150">
        <v>4</v>
      </c>
      <c r="C20" s="34"/>
      <c r="D20" s="8"/>
      <c r="E20" s="8">
        <f>IF('確認書'!$H$4="","",IF(C20="","",'確認書'!$H$4))</f>
      </c>
      <c r="F20" s="36"/>
      <c r="G20" s="8"/>
      <c r="I20" s="67">
        <f t="shared" si="0"/>
        <v>0</v>
      </c>
      <c r="J20" s="68">
        <f t="shared" si="1"/>
        <v>0</v>
      </c>
    </row>
    <row r="21" spans="2:10" ht="18" customHeight="1">
      <c r="B21" s="151"/>
      <c r="C21" s="35"/>
      <c r="D21" s="7"/>
      <c r="E21" s="7">
        <f>IF('確認書'!$H$4="","",IF(C21="","",'確認書'!$H$4))</f>
      </c>
      <c r="F21" s="37"/>
      <c r="G21" s="7"/>
      <c r="I21" s="67">
        <f t="shared" si="0"/>
        <v>0</v>
      </c>
      <c r="J21" s="68">
        <f t="shared" si="1"/>
        <v>0</v>
      </c>
    </row>
    <row r="22" spans="2:10" ht="18" customHeight="1">
      <c r="B22" s="150">
        <v>5</v>
      </c>
      <c r="C22" s="34"/>
      <c r="D22" s="8"/>
      <c r="E22" s="8">
        <f>IF('確認書'!$H$4="","",IF(C22="","",'確認書'!$H$4))</f>
      </c>
      <c r="F22" s="36"/>
      <c r="G22" s="8"/>
      <c r="I22" s="67">
        <f t="shared" si="0"/>
        <v>0</v>
      </c>
      <c r="J22" s="68">
        <f t="shared" si="1"/>
        <v>0</v>
      </c>
    </row>
    <row r="23" spans="2:10" ht="18" customHeight="1">
      <c r="B23" s="151"/>
      <c r="C23" s="35"/>
      <c r="D23" s="7"/>
      <c r="E23" s="7">
        <f>IF('確認書'!$H$4="","",IF(C23="","",'確認書'!$H$4))</f>
      </c>
      <c r="F23" s="37"/>
      <c r="G23" s="7"/>
      <c r="I23" s="67">
        <f t="shared" si="0"/>
        <v>0</v>
      </c>
      <c r="J23" s="68">
        <f t="shared" si="1"/>
        <v>0</v>
      </c>
    </row>
    <row r="24" spans="2:10" ht="18" customHeight="1">
      <c r="B24" s="150">
        <v>6</v>
      </c>
      <c r="C24" s="34"/>
      <c r="D24" s="8"/>
      <c r="E24" s="8">
        <f>IF('確認書'!$H$4="","",IF(C24="","",'確認書'!$H$4))</f>
      </c>
      <c r="F24" s="36"/>
      <c r="G24" s="8"/>
      <c r="I24" s="67">
        <f t="shared" si="0"/>
        <v>0</v>
      </c>
      <c r="J24" s="68">
        <f t="shared" si="1"/>
        <v>0</v>
      </c>
    </row>
    <row r="25" spans="2:10" ht="18" customHeight="1">
      <c r="B25" s="151"/>
      <c r="C25" s="35"/>
      <c r="D25" s="7"/>
      <c r="E25" s="7">
        <f>IF('確認書'!$H$4="","",IF(C25="","",'確認書'!$H$4))</f>
      </c>
      <c r="F25" s="37"/>
      <c r="G25" s="7"/>
      <c r="I25" s="67">
        <f t="shared" si="0"/>
        <v>0</v>
      </c>
      <c r="J25" s="68">
        <f t="shared" si="1"/>
        <v>0</v>
      </c>
    </row>
    <row r="26" spans="2:10" ht="18" customHeight="1">
      <c r="B26" s="150">
        <v>7</v>
      </c>
      <c r="C26" s="34"/>
      <c r="D26" s="8"/>
      <c r="E26" s="8">
        <f>IF('確認書'!$H$4="","",IF(C26="","",'確認書'!$H$4))</f>
      </c>
      <c r="F26" s="36"/>
      <c r="G26" s="8"/>
      <c r="I26" s="67">
        <f t="shared" si="0"/>
        <v>0</v>
      </c>
      <c r="J26" s="68">
        <f t="shared" si="1"/>
        <v>0</v>
      </c>
    </row>
    <row r="27" spans="2:10" ht="18" customHeight="1">
      <c r="B27" s="151"/>
      <c r="C27" s="35"/>
      <c r="D27" s="7"/>
      <c r="E27" s="7">
        <f>IF('確認書'!$H$4="","",IF(C27="","",'確認書'!$H$4))</f>
      </c>
      <c r="F27" s="37"/>
      <c r="G27" s="7"/>
      <c r="I27" s="67">
        <f t="shared" si="0"/>
        <v>0</v>
      </c>
      <c r="J27" s="68">
        <f t="shared" si="1"/>
        <v>0</v>
      </c>
    </row>
    <row r="28" spans="2:10" ht="18" customHeight="1">
      <c r="B28" s="150">
        <v>8</v>
      </c>
      <c r="C28" s="34"/>
      <c r="D28" s="8"/>
      <c r="E28" s="8">
        <f>IF('確認書'!$H$4="","",IF(C28="","",'確認書'!$H$4))</f>
      </c>
      <c r="F28" s="36"/>
      <c r="G28" s="8"/>
      <c r="I28" s="67">
        <f t="shared" si="0"/>
        <v>0</v>
      </c>
      <c r="J28" s="68">
        <f t="shared" si="1"/>
        <v>0</v>
      </c>
    </row>
    <row r="29" spans="2:10" ht="18" customHeight="1">
      <c r="B29" s="151"/>
      <c r="C29" s="35"/>
      <c r="D29" s="7"/>
      <c r="E29" s="7">
        <f>IF('確認書'!$H$4="","",IF(C29="","",'確認書'!$H$4))</f>
      </c>
      <c r="F29" s="37"/>
      <c r="G29" s="7"/>
      <c r="I29" s="67">
        <f t="shared" si="0"/>
        <v>0</v>
      </c>
      <c r="J29" s="68">
        <f t="shared" si="1"/>
        <v>0</v>
      </c>
    </row>
    <row r="30" spans="2:10" ht="18" customHeight="1">
      <c r="B30" s="150">
        <v>9</v>
      </c>
      <c r="C30" s="34"/>
      <c r="D30" s="8"/>
      <c r="E30" s="8">
        <f>IF('確認書'!$H$4="","",IF(C30="","",'確認書'!$H$4))</f>
      </c>
      <c r="F30" s="36"/>
      <c r="G30" s="8"/>
      <c r="I30" s="67">
        <f t="shared" si="0"/>
        <v>0</v>
      </c>
      <c r="J30" s="68">
        <f t="shared" si="1"/>
        <v>0</v>
      </c>
    </row>
    <row r="31" spans="2:10" ht="18" customHeight="1">
      <c r="B31" s="151"/>
      <c r="C31" s="35"/>
      <c r="D31" s="7"/>
      <c r="E31" s="7">
        <f>IF('確認書'!$H$4="","",IF(C31="","",'確認書'!$H$4))</f>
      </c>
      <c r="F31" s="37"/>
      <c r="G31" s="7"/>
      <c r="I31" s="67">
        <f t="shared" si="0"/>
        <v>0</v>
      </c>
      <c r="J31" s="68">
        <f t="shared" si="1"/>
        <v>0</v>
      </c>
    </row>
    <row r="32" spans="2:10" ht="18" customHeight="1">
      <c r="B32" s="150">
        <v>10</v>
      </c>
      <c r="C32" s="34"/>
      <c r="D32" s="8"/>
      <c r="E32" s="8">
        <f>IF('確認書'!$H$4="","",IF(C32="","",'確認書'!$H$4))</f>
      </c>
      <c r="F32" s="36"/>
      <c r="G32" s="8"/>
      <c r="I32" s="67">
        <f t="shared" si="0"/>
        <v>0</v>
      </c>
      <c r="J32" s="68">
        <f t="shared" si="1"/>
        <v>0</v>
      </c>
    </row>
    <row r="33" spans="2:10" ht="18" customHeight="1">
      <c r="B33" s="151"/>
      <c r="C33" s="35"/>
      <c r="D33" s="7"/>
      <c r="E33" s="7">
        <f>IF('確認書'!$H$4="","",IF(C33="","",'確認書'!$H$4))</f>
      </c>
      <c r="F33" s="37"/>
      <c r="G33" s="7"/>
      <c r="I33" s="67">
        <f t="shared" si="0"/>
        <v>0</v>
      </c>
      <c r="J33" s="68">
        <f t="shared" si="1"/>
        <v>0</v>
      </c>
    </row>
    <row r="34" spans="2:10" ht="18" customHeight="1">
      <c r="B34" s="150">
        <v>11</v>
      </c>
      <c r="C34" s="34"/>
      <c r="D34" s="8"/>
      <c r="E34" s="8">
        <f>IF('確認書'!$H$4="","",IF(C34="","",'確認書'!$H$4))</f>
      </c>
      <c r="F34" s="36"/>
      <c r="G34" s="8"/>
      <c r="I34" s="67">
        <f t="shared" si="0"/>
        <v>0</v>
      </c>
      <c r="J34" s="68">
        <f t="shared" si="1"/>
        <v>0</v>
      </c>
    </row>
    <row r="35" spans="2:10" ht="18" customHeight="1">
      <c r="B35" s="151"/>
      <c r="C35" s="35"/>
      <c r="D35" s="7"/>
      <c r="E35" s="7">
        <f>IF('確認書'!$H$4="","",IF(C35="","",'確認書'!$H$4))</f>
      </c>
      <c r="F35" s="37"/>
      <c r="G35" s="7"/>
      <c r="I35" s="67">
        <f t="shared" si="0"/>
        <v>0</v>
      </c>
      <c r="J35" s="68">
        <f t="shared" si="1"/>
        <v>0</v>
      </c>
    </row>
    <row r="36" spans="2:10" ht="18" customHeight="1">
      <c r="B36" s="150">
        <v>12</v>
      </c>
      <c r="C36" s="34"/>
      <c r="D36" s="8"/>
      <c r="E36" s="8">
        <f>IF('確認書'!$H$4="","",IF(C36="","",'確認書'!$H$4))</f>
      </c>
      <c r="F36" s="36"/>
      <c r="G36" s="8"/>
      <c r="I36" s="67">
        <f t="shared" si="0"/>
        <v>0</v>
      </c>
      <c r="J36" s="68">
        <f t="shared" si="1"/>
        <v>0</v>
      </c>
    </row>
    <row r="37" spans="2:10" ht="18" customHeight="1">
      <c r="B37" s="151"/>
      <c r="C37" s="35"/>
      <c r="D37" s="7"/>
      <c r="E37" s="7">
        <f>IF('確認書'!$H$4="","",IF(C37="","",'確認書'!$H$4))</f>
      </c>
      <c r="F37" s="37"/>
      <c r="G37" s="7"/>
      <c r="I37" s="67">
        <f t="shared" si="0"/>
        <v>0</v>
      </c>
      <c r="J37" s="68">
        <f t="shared" si="1"/>
        <v>0</v>
      </c>
    </row>
    <row r="38" spans="2:10" ht="18" customHeight="1">
      <c r="B38" s="150">
        <v>13</v>
      </c>
      <c r="C38" s="34"/>
      <c r="D38" s="8"/>
      <c r="E38" s="8">
        <f>IF('確認書'!$H$4="","",IF(C38="","",'確認書'!$H$4))</f>
      </c>
      <c r="F38" s="36"/>
      <c r="G38" s="8"/>
      <c r="I38" s="67">
        <f t="shared" si="0"/>
        <v>0</v>
      </c>
      <c r="J38" s="68">
        <f t="shared" si="1"/>
        <v>0</v>
      </c>
    </row>
    <row r="39" spans="2:10" ht="18" customHeight="1">
      <c r="B39" s="151"/>
      <c r="C39" s="35"/>
      <c r="D39" s="7"/>
      <c r="E39" s="7">
        <f>IF('確認書'!$H$4="","",IF(C39="","",'確認書'!$H$4))</f>
      </c>
      <c r="F39" s="37"/>
      <c r="G39" s="7"/>
      <c r="I39" s="67">
        <f t="shared" si="0"/>
        <v>0</v>
      </c>
      <c r="J39" s="68">
        <f t="shared" si="1"/>
        <v>0</v>
      </c>
    </row>
    <row r="40" spans="2:10" ht="18" customHeight="1">
      <c r="B40" s="150">
        <v>14</v>
      </c>
      <c r="C40" s="34"/>
      <c r="D40" s="8"/>
      <c r="E40" s="8">
        <f>IF('確認書'!$H$4="","",IF(C40="","",'確認書'!$H$4))</f>
      </c>
      <c r="F40" s="36"/>
      <c r="G40" s="8"/>
      <c r="I40" s="67">
        <f t="shared" si="0"/>
        <v>0</v>
      </c>
      <c r="J40" s="68">
        <f t="shared" si="1"/>
        <v>0</v>
      </c>
    </row>
    <row r="41" spans="2:10" ht="18" customHeight="1">
      <c r="B41" s="151"/>
      <c r="C41" s="35"/>
      <c r="D41" s="7"/>
      <c r="E41" s="7">
        <f>IF('確認書'!$H$4="","",IF(C41="","",'確認書'!$H$4))</f>
      </c>
      <c r="F41" s="37"/>
      <c r="G41" s="7"/>
      <c r="I41" s="67">
        <f t="shared" si="0"/>
        <v>0</v>
      </c>
      <c r="J41" s="68">
        <f t="shared" si="1"/>
        <v>0</v>
      </c>
    </row>
    <row r="42" spans="2:10" ht="18" customHeight="1">
      <c r="B42" s="150">
        <v>15</v>
      </c>
      <c r="C42" s="34"/>
      <c r="D42" s="8"/>
      <c r="E42" s="8">
        <f>IF('確認書'!$H$4="","",IF(C42="","",'確認書'!$H$4))</f>
      </c>
      <c r="F42" s="36"/>
      <c r="G42" s="8"/>
      <c r="I42" s="67">
        <f t="shared" si="0"/>
        <v>0</v>
      </c>
      <c r="J42" s="68">
        <f t="shared" si="1"/>
        <v>0</v>
      </c>
    </row>
    <row r="43" spans="2:10" ht="18" customHeight="1">
      <c r="B43" s="151"/>
      <c r="C43" s="35"/>
      <c r="D43" s="7"/>
      <c r="E43" s="7">
        <f>IF('確認書'!$H$4="","",IF(C43="","",'確認書'!$H$4))</f>
      </c>
      <c r="F43" s="37"/>
      <c r="G43" s="7"/>
      <c r="I43" s="67">
        <f t="shared" si="0"/>
        <v>0</v>
      </c>
      <c r="J43" s="68">
        <f t="shared" si="1"/>
        <v>0</v>
      </c>
    </row>
    <row r="44" ht="9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</sheetData>
  <sheetProtection/>
  <mergeCells count="22">
    <mergeCell ref="D4:E4"/>
    <mergeCell ref="D7:H7"/>
    <mergeCell ref="B28:B29"/>
    <mergeCell ref="B14:B15"/>
    <mergeCell ref="B2:H2"/>
    <mergeCell ref="B18:B19"/>
    <mergeCell ref="B20:B21"/>
    <mergeCell ref="D6:G6"/>
    <mergeCell ref="C9:H9"/>
    <mergeCell ref="C10:H10"/>
    <mergeCell ref="B12:B13"/>
    <mergeCell ref="B22:B23"/>
    <mergeCell ref="B24:B25"/>
    <mergeCell ref="B26:B27"/>
    <mergeCell ref="B16:B17"/>
    <mergeCell ref="B36:B37"/>
    <mergeCell ref="B32:B33"/>
    <mergeCell ref="B30:B31"/>
    <mergeCell ref="B40:B41"/>
    <mergeCell ref="B42:B43"/>
    <mergeCell ref="B34:B35"/>
    <mergeCell ref="B38:B39"/>
  </mergeCells>
  <printOptions horizontalCentered="1" vertic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B2:J42"/>
  <sheetViews>
    <sheetView zoomScaleSheetLayoutView="100" zoomScalePageLayoutView="0" workbookViewId="0" topLeftCell="A1">
      <selection activeCell="F13" sqref="F13"/>
    </sheetView>
  </sheetViews>
  <sheetFormatPr defaultColWidth="9.00390625" defaultRowHeight="13.5"/>
  <cols>
    <col min="1" max="1" width="1.625" style="0" customWidth="1"/>
    <col min="2" max="2" width="5.625" style="1" customWidth="1"/>
    <col min="3" max="3" width="12.625" style="28" customWidth="1"/>
    <col min="4" max="5" width="17.625" style="1" customWidth="1"/>
    <col min="6" max="6" width="14.625" style="27" customWidth="1"/>
    <col min="7" max="7" width="7.625" style="1" customWidth="1"/>
    <col min="8" max="8" width="1.625" style="0" customWidth="1"/>
  </cols>
  <sheetData>
    <row r="1" ht="9.75" customHeight="1"/>
    <row r="2" spans="2:8" ht="27" customHeight="1">
      <c r="B2" s="129" t="s">
        <v>79</v>
      </c>
      <c r="C2" s="129"/>
      <c r="D2" s="129"/>
      <c r="E2" s="129"/>
      <c r="F2" s="129"/>
      <c r="G2" s="129"/>
      <c r="H2" s="129"/>
    </row>
    <row r="3" ht="9.75" customHeight="1"/>
    <row r="4" spans="4:6" ht="19.5" customHeight="1">
      <c r="D4" s="157" t="s">
        <v>50</v>
      </c>
      <c r="E4" s="157"/>
      <c r="F4" s="23"/>
    </row>
    <row r="5" ht="9.75" customHeight="1"/>
    <row r="6" spans="2:8" s="58" customFormat="1" ht="19.5" customHeight="1">
      <c r="B6" s="59"/>
      <c r="C6" s="60" t="s">
        <v>6</v>
      </c>
      <c r="D6" s="130">
        <f>IF('確認書'!$C$4="","",'確認書'!$C$4)</f>
      </c>
      <c r="E6" s="131"/>
      <c r="F6" s="131"/>
      <c r="G6" s="132"/>
      <c r="H6" s="69"/>
    </row>
    <row r="7" spans="2:8" s="58" customFormat="1" ht="19.5" customHeight="1">
      <c r="B7" s="59"/>
      <c r="C7" s="70"/>
      <c r="D7" s="144" t="s">
        <v>68</v>
      </c>
      <c r="E7" s="144"/>
      <c r="F7" s="144"/>
      <c r="G7" s="144"/>
      <c r="H7" s="138"/>
    </row>
    <row r="8" spans="2:8" s="58" customFormat="1" ht="15" customHeight="1">
      <c r="B8" s="59"/>
      <c r="C8" s="70"/>
      <c r="D8" s="71"/>
      <c r="E8" s="71"/>
      <c r="F8" s="71"/>
      <c r="G8" s="71"/>
      <c r="H8" s="71"/>
    </row>
    <row r="9" spans="2:8" s="58" customFormat="1" ht="15" customHeight="1">
      <c r="B9" s="59"/>
      <c r="C9" s="128" t="s">
        <v>33</v>
      </c>
      <c r="D9" s="128"/>
      <c r="E9" s="128"/>
      <c r="F9" s="128"/>
      <c r="G9" s="128"/>
      <c r="H9" s="128"/>
    </row>
    <row r="10" spans="2:8" s="58" customFormat="1" ht="15" customHeight="1">
      <c r="B10" s="59"/>
      <c r="C10" s="141" t="s">
        <v>37</v>
      </c>
      <c r="D10" s="141"/>
      <c r="E10" s="141"/>
      <c r="F10" s="141"/>
      <c r="G10" s="141"/>
      <c r="H10" s="156"/>
    </row>
    <row r="11" spans="2:7" s="2" customFormat="1" ht="27" customHeight="1">
      <c r="B11" s="4"/>
      <c r="C11" s="29" t="s">
        <v>31</v>
      </c>
      <c r="D11" s="4" t="s">
        <v>32</v>
      </c>
      <c r="E11" s="4" t="s">
        <v>36</v>
      </c>
      <c r="F11" s="25" t="s">
        <v>2</v>
      </c>
      <c r="G11" s="4" t="s">
        <v>30</v>
      </c>
    </row>
    <row r="12" spans="2:10" s="6" customFormat="1" ht="18.75" customHeight="1">
      <c r="B12" s="22" t="s">
        <v>4</v>
      </c>
      <c r="C12" s="82">
        <v>3651990</v>
      </c>
      <c r="D12" s="22" t="s">
        <v>54</v>
      </c>
      <c r="E12" s="22" t="s">
        <v>25</v>
      </c>
      <c r="F12" s="86" t="s">
        <v>85</v>
      </c>
      <c r="G12" s="22" t="s">
        <v>55</v>
      </c>
      <c r="I12" s="73">
        <f>+C12</f>
        <v>3651990</v>
      </c>
      <c r="J12" s="74">
        <f>+C12</f>
        <v>3651990</v>
      </c>
    </row>
    <row r="13" spans="2:10" ht="18.75" customHeight="1">
      <c r="B13" s="5">
        <v>1</v>
      </c>
      <c r="C13" s="30"/>
      <c r="D13" s="5"/>
      <c r="E13" s="20">
        <f>IF('確認書'!$H$4="","",IF(C13="","",'確認書'!$H$4))</f>
      </c>
      <c r="F13" s="26"/>
      <c r="G13" s="5"/>
      <c r="I13" s="73">
        <f aca="true" t="shared" si="0" ref="I13:I42">+C13</f>
        <v>0</v>
      </c>
      <c r="J13" s="74">
        <f aca="true" t="shared" si="1" ref="J13:J42">+C13</f>
        <v>0</v>
      </c>
    </row>
    <row r="14" spans="2:10" ht="18.75" customHeight="1">
      <c r="B14" s="5">
        <v>2</v>
      </c>
      <c r="C14" s="30"/>
      <c r="D14" s="5"/>
      <c r="E14" s="20">
        <f>IF('確認書'!$H$4="","",IF(C14="","",'確認書'!$H$4))</f>
      </c>
      <c r="F14" s="26"/>
      <c r="G14" s="5"/>
      <c r="I14" s="73">
        <f t="shared" si="0"/>
        <v>0</v>
      </c>
      <c r="J14" s="74">
        <f>+C14</f>
        <v>0</v>
      </c>
    </row>
    <row r="15" spans="2:10" ht="18.75" customHeight="1">
      <c r="B15" s="5">
        <v>3</v>
      </c>
      <c r="C15" s="30"/>
      <c r="D15" s="5"/>
      <c r="E15" s="20">
        <f>IF('確認書'!$H$4="","",IF(C15="","",'確認書'!$H$4))</f>
      </c>
      <c r="F15" s="26"/>
      <c r="G15" s="5"/>
      <c r="I15" s="73">
        <f t="shared" si="0"/>
        <v>0</v>
      </c>
      <c r="J15" s="74">
        <f t="shared" si="1"/>
        <v>0</v>
      </c>
    </row>
    <row r="16" spans="2:10" ht="18.75" customHeight="1">
      <c r="B16" s="5">
        <v>4</v>
      </c>
      <c r="C16" s="30"/>
      <c r="D16" s="5"/>
      <c r="E16" s="20">
        <f>IF('確認書'!$H$4="","",IF(C16="","",'確認書'!$H$4))</f>
      </c>
      <c r="F16" s="26"/>
      <c r="G16" s="5"/>
      <c r="I16" s="73">
        <f t="shared" si="0"/>
        <v>0</v>
      </c>
      <c r="J16" s="74">
        <f t="shared" si="1"/>
        <v>0</v>
      </c>
    </row>
    <row r="17" spans="2:10" ht="18.75" customHeight="1">
      <c r="B17" s="5">
        <v>5</v>
      </c>
      <c r="C17" s="30"/>
      <c r="D17" s="5"/>
      <c r="E17" s="20">
        <f>IF('確認書'!$H$4="","",IF(C17="","",'確認書'!$H$4))</f>
      </c>
      <c r="F17" s="26"/>
      <c r="G17" s="5"/>
      <c r="I17" s="73">
        <f t="shared" si="0"/>
        <v>0</v>
      </c>
      <c r="J17" s="74">
        <f t="shared" si="1"/>
        <v>0</v>
      </c>
    </row>
    <row r="18" spans="2:10" ht="18.75" customHeight="1">
      <c r="B18" s="5">
        <v>6</v>
      </c>
      <c r="C18" s="30"/>
      <c r="D18" s="5"/>
      <c r="E18" s="20">
        <f>IF('確認書'!$H$4="","",IF(C18="","",'確認書'!$H$4))</f>
      </c>
      <c r="F18" s="26"/>
      <c r="G18" s="5"/>
      <c r="I18" s="73">
        <f t="shared" si="0"/>
        <v>0</v>
      </c>
      <c r="J18" s="74">
        <f t="shared" si="1"/>
        <v>0</v>
      </c>
    </row>
    <row r="19" spans="2:10" ht="18.75" customHeight="1">
      <c r="B19" s="5">
        <v>7</v>
      </c>
      <c r="C19" s="30"/>
      <c r="D19" s="5"/>
      <c r="E19" s="20">
        <f>IF('確認書'!$H$4="","",IF(C19="","",'確認書'!$H$4))</f>
      </c>
      <c r="F19" s="26"/>
      <c r="G19" s="5"/>
      <c r="I19" s="73">
        <f t="shared" si="0"/>
        <v>0</v>
      </c>
      <c r="J19" s="74">
        <f t="shared" si="1"/>
        <v>0</v>
      </c>
    </row>
    <row r="20" spans="2:10" ht="18.75" customHeight="1">
      <c r="B20" s="5">
        <v>8</v>
      </c>
      <c r="C20" s="30"/>
      <c r="D20" s="5"/>
      <c r="E20" s="20">
        <f>IF('確認書'!$H$4="","",IF(C20="","",'確認書'!$H$4))</f>
      </c>
      <c r="F20" s="26"/>
      <c r="G20" s="5"/>
      <c r="I20" s="73">
        <f t="shared" si="0"/>
        <v>0</v>
      </c>
      <c r="J20" s="74">
        <f t="shared" si="1"/>
        <v>0</v>
      </c>
    </row>
    <row r="21" spans="2:10" ht="18.75" customHeight="1">
      <c r="B21" s="5">
        <v>9</v>
      </c>
      <c r="C21" s="30"/>
      <c r="D21" s="5"/>
      <c r="E21" s="20">
        <f>IF('確認書'!$H$4="","",IF(C21="","",'確認書'!$H$4))</f>
      </c>
      <c r="F21" s="26"/>
      <c r="G21" s="5"/>
      <c r="I21" s="73">
        <f t="shared" si="0"/>
        <v>0</v>
      </c>
      <c r="J21" s="74">
        <f t="shared" si="1"/>
        <v>0</v>
      </c>
    </row>
    <row r="22" spans="2:10" ht="18.75" customHeight="1">
      <c r="B22" s="5">
        <v>10</v>
      </c>
      <c r="C22" s="30"/>
      <c r="D22" s="5"/>
      <c r="E22" s="20">
        <f>IF('確認書'!$H$4="","",IF(C22="","",'確認書'!$H$4))</f>
      </c>
      <c r="F22" s="26"/>
      <c r="G22" s="5"/>
      <c r="I22" s="73">
        <f t="shared" si="0"/>
        <v>0</v>
      </c>
      <c r="J22" s="74">
        <f t="shared" si="1"/>
        <v>0</v>
      </c>
    </row>
    <row r="23" spans="2:10" ht="18.75" customHeight="1">
      <c r="B23" s="5">
        <v>11</v>
      </c>
      <c r="C23" s="30"/>
      <c r="D23" s="5"/>
      <c r="E23" s="20">
        <f>IF('確認書'!$H$4="","",IF(C23="","",'確認書'!$H$4))</f>
      </c>
      <c r="F23" s="26"/>
      <c r="G23" s="5"/>
      <c r="I23" s="73">
        <f t="shared" si="0"/>
        <v>0</v>
      </c>
      <c r="J23" s="74">
        <f t="shared" si="1"/>
        <v>0</v>
      </c>
    </row>
    <row r="24" spans="2:10" ht="18.75" customHeight="1">
      <c r="B24" s="5">
        <v>12</v>
      </c>
      <c r="C24" s="30"/>
      <c r="D24" s="5"/>
      <c r="E24" s="20">
        <f>IF('確認書'!$H$4="","",IF(C24="","",'確認書'!$H$4))</f>
      </c>
      <c r="F24" s="26"/>
      <c r="G24" s="5"/>
      <c r="I24" s="73">
        <f t="shared" si="0"/>
        <v>0</v>
      </c>
      <c r="J24" s="74">
        <f t="shared" si="1"/>
        <v>0</v>
      </c>
    </row>
    <row r="25" spans="2:10" ht="18.75" customHeight="1">
      <c r="B25" s="5">
        <v>13</v>
      </c>
      <c r="C25" s="30"/>
      <c r="D25" s="5"/>
      <c r="E25" s="20">
        <f>IF('確認書'!$H$4="","",IF(C25="","",'確認書'!$H$4))</f>
      </c>
      <c r="F25" s="26"/>
      <c r="G25" s="5"/>
      <c r="I25" s="73">
        <f t="shared" si="0"/>
        <v>0</v>
      </c>
      <c r="J25" s="74">
        <f t="shared" si="1"/>
        <v>0</v>
      </c>
    </row>
    <row r="26" spans="2:10" ht="18.75" customHeight="1">
      <c r="B26" s="5">
        <v>14</v>
      </c>
      <c r="C26" s="30"/>
      <c r="D26" s="5"/>
      <c r="E26" s="20">
        <f>IF('確認書'!$H$4="","",IF(C26="","",'確認書'!$H$4))</f>
      </c>
      <c r="F26" s="26"/>
      <c r="G26" s="5"/>
      <c r="I26" s="73">
        <f t="shared" si="0"/>
        <v>0</v>
      </c>
      <c r="J26" s="74">
        <f t="shared" si="1"/>
        <v>0</v>
      </c>
    </row>
    <row r="27" spans="2:10" ht="18.75" customHeight="1">
      <c r="B27" s="5">
        <v>15</v>
      </c>
      <c r="C27" s="30"/>
      <c r="D27" s="5"/>
      <c r="E27" s="20">
        <f>IF('確認書'!$H$4="","",IF(C27="","",'確認書'!$H$4))</f>
      </c>
      <c r="F27" s="26"/>
      <c r="G27" s="5"/>
      <c r="I27" s="73">
        <f t="shared" si="0"/>
        <v>0</v>
      </c>
      <c r="J27" s="74">
        <f t="shared" si="1"/>
        <v>0</v>
      </c>
    </row>
    <row r="28" spans="2:10" ht="18.75" customHeight="1">
      <c r="B28" s="5">
        <v>16</v>
      </c>
      <c r="C28" s="30"/>
      <c r="D28" s="5"/>
      <c r="E28" s="20">
        <f>IF('確認書'!$H$4="","",IF(C28="","",'確認書'!$H$4))</f>
      </c>
      <c r="F28" s="26"/>
      <c r="G28" s="5"/>
      <c r="I28" s="73">
        <f t="shared" si="0"/>
        <v>0</v>
      </c>
      <c r="J28" s="74">
        <f t="shared" si="1"/>
        <v>0</v>
      </c>
    </row>
    <row r="29" spans="2:10" ht="18.75" customHeight="1">
      <c r="B29" s="5">
        <v>17</v>
      </c>
      <c r="C29" s="30"/>
      <c r="D29" s="5"/>
      <c r="E29" s="20">
        <f>IF('確認書'!$H$4="","",IF(C29="","",'確認書'!$H$4))</f>
      </c>
      <c r="F29" s="26"/>
      <c r="G29" s="5"/>
      <c r="I29" s="73">
        <f t="shared" si="0"/>
        <v>0</v>
      </c>
      <c r="J29" s="74">
        <f t="shared" si="1"/>
        <v>0</v>
      </c>
    </row>
    <row r="30" spans="2:10" ht="18.75" customHeight="1">
      <c r="B30" s="5">
        <v>18</v>
      </c>
      <c r="C30" s="30"/>
      <c r="D30" s="5"/>
      <c r="E30" s="20">
        <f>IF('確認書'!$H$4="","",IF(C30="","",'確認書'!$H$4))</f>
      </c>
      <c r="F30" s="26"/>
      <c r="G30" s="5"/>
      <c r="I30" s="73">
        <f t="shared" si="0"/>
        <v>0</v>
      </c>
      <c r="J30" s="74">
        <f t="shared" si="1"/>
        <v>0</v>
      </c>
    </row>
    <row r="31" spans="2:10" ht="18.75" customHeight="1">
      <c r="B31" s="5">
        <v>19</v>
      </c>
      <c r="C31" s="30"/>
      <c r="D31" s="5"/>
      <c r="E31" s="20">
        <f>IF('確認書'!$H$4="","",IF(C31="","",'確認書'!$H$4))</f>
      </c>
      <c r="F31" s="26"/>
      <c r="G31" s="5"/>
      <c r="I31" s="73">
        <f t="shared" si="0"/>
        <v>0</v>
      </c>
      <c r="J31" s="74">
        <f t="shared" si="1"/>
        <v>0</v>
      </c>
    </row>
    <row r="32" spans="2:10" ht="18.75" customHeight="1">
      <c r="B32" s="5">
        <v>20</v>
      </c>
      <c r="C32" s="30"/>
      <c r="D32" s="5"/>
      <c r="E32" s="20">
        <f>IF('確認書'!$H$4="","",IF(C32="","",'確認書'!$H$4))</f>
      </c>
      <c r="F32" s="26"/>
      <c r="G32" s="5"/>
      <c r="I32" s="73">
        <f t="shared" si="0"/>
        <v>0</v>
      </c>
      <c r="J32" s="74">
        <f t="shared" si="1"/>
        <v>0</v>
      </c>
    </row>
    <row r="33" spans="2:10" ht="18.75" customHeight="1">
      <c r="B33" s="5">
        <v>21</v>
      </c>
      <c r="C33" s="30"/>
      <c r="D33" s="5"/>
      <c r="E33" s="20">
        <f>IF('確認書'!$H$4="","",IF(C33="","",'確認書'!$H$4))</f>
      </c>
      <c r="F33" s="26"/>
      <c r="G33" s="5"/>
      <c r="I33" s="73">
        <f t="shared" si="0"/>
        <v>0</v>
      </c>
      <c r="J33" s="74">
        <f t="shared" si="1"/>
        <v>0</v>
      </c>
    </row>
    <row r="34" spans="2:10" ht="18.75" customHeight="1">
      <c r="B34" s="5">
        <v>22</v>
      </c>
      <c r="C34" s="30"/>
      <c r="D34" s="5"/>
      <c r="E34" s="20">
        <f>IF('確認書'!$H$4="","",IF(C34="","",'確認書'!$H$4))</f>
      </c>
      <c r="F34" s="26"/>
      <c r="G34" s="5"/>
      <c r="I34" s="73">
        <f t="shared" si="0"/>
        <v>0</v>
      </c>
      <c r="J34" s="74">
        <f t="shared" si="1"/>
        <v>0</v>
      </c>
    </row>
    <row r="35" spans="2:10" ht="18.75" customHeight="1">
      <c r="B35" s="5">
        <v>23</v>
      </c>
      <c r="C35" s="30"/>
      <c r="D35" s="5"/>
      <c r="E35" s="20">
        <f>IF('確認書'!$H$4="","",IF(C35="","",'確認書'!$H$4))</f>
      </c>
      <c r="F35" s="26"/>
      <c r="G35" s="5"/>
      <c r="I35" s="73">
        <f t="shared" si="0"/>
        <v>0</v>
      </c>
      <c r="J35" s="74">
        <f t="shared" si="1"/>
        <v>0</v>
      </c>
    </row>
    <row r="36" spans="2:10" ht="18.75" customHeight="1">
      <c r="B36" s="5">
        <v>24</v>
      </c>
      <c r="C36" s="30"/>
      <c r="D36" s="5"/>
      <c r="E36" s="20">
        <f>IF('確認書'!$H$4="","",IF(C36="","",'確認書'!$H$4))</f>
      </c>
      <c r="F36" s="26"/>
      <c r="G36" s="5"/>
      <c r="I36" s="73">
        <f t="shared" si="0"/>
        <v>0</v>
      </c>
      <c r="J36" s="74">
        <f t="shared" si="1"/>
        <v>0</v>
      </c>
    </row>
    <row r="37" spans="2:10" ht="18.75" customHeight="1">
      <c r="B37" s="5">
        <v>25</v>
      </c>
      <c r="C37" s="30"/>
      <c r="D37" s="5"/>
      <c r="E37" s="20">
        <f>IF('確認書'!$H$4="","",IF(C37="","",'確認書'!$H$4))</f>
      </c>
      <c r="F37" s="26"/>
      <c r="G37" s="5"/>
      <c r="I37" s="73">
        <f t="shared" si="0"/>
        <v>0</v>
      </c>
      <c r="J37" s="74">
        <f t="shared" si="1"/>
        <v>0</v>
      </c>
    </row>
    <row r="38" spans="2:10" ht="18.75" customHeight="1">
      <c r="B38" s="5">
        <v>26</v>
      </c>
      <c r="C38" s="30"/>
      <c r="D38" s="5"/>
      <c r="E38" s="20">
        <f>IF('確認書'!$H$4="","",IF(C38="","",'確認書'!$H$4))</f>
      </c>
      <c r="F38" s="26"/>
      <c r="G38" s="5"/>
      <c r="I38" s="73">
        <f t="shared" si="0"/>
        <v>0</v>
      </c>
      <c r="J38" s="74">
        <f t="shared" si="1"/>
        <v>0</v>
      </c>
    </row>
    <row r="39" spans="2:10" ht="18.75" customHeight="1">
      <c r="B39" s="5">
        <v>27</v>
      </c>
      <c r="C39" s="30"/>
      <c r="D39" s="5"/>
      <c r="E39" s="20">
        <f>IF('確認書'!$H$4="","",IF(C39="","",'確認書'!$H$4))</f>
      </c>
      <c r="F39" s="26"/>
      <c r="G39" s="5"/>
      <c r="I39" s="73">
        <f t="shared" si="0"/>
        <v>0</v>
      </c>
      <c r="J39" s="74">
        <f t="shared" si="1"/>
        <v>0</v>
      </c>
    </row>
    <row r="40" spans="2:10" ht="18.75" customHeight="1">
      <c r="B40" s="5">
        <v>28</v>
      </c>
      <c r="C40" s="30"/>
      <c r="D40" s="5"/>
      <c r="E40" s="20">
        <f>IF('確認書'!$H$4="","",IF(C40="","",'確認書'!$H$4))</f>
      </c>
      <c r="F40" s="26"/>
      <c r="G40" s="5"/>
      <c r="I40" s="73">
        <f t="shared" si="0"/>
        <v>0</v>
      </c>
      <c r="J40" s="74">
        <f t="shared" si="1"/>
        <v>0</v>
      </c>
    </row>
    <row r="41" spans="2:10" ht="18.75" customHeight="1">
      <c r="B41" s="5">
        <v>29</v>
      </c>
      <c r="C41" s="30"/>
      <c r="D41" s="5"/>
      <c r="E41" s="20">
        <f>IF('確認書'!$H$4="","",IF(C41="","",'確認書'!$H$4))</f>
      </c>
      <c r="F41" s="26"/>
      <c r="G41" s="5"/>
      <c r="I41" s="73">
        <f t="shared" si="0"/>
        <v>0</v>
      </c>
      <c r="J41" s="74">
        <f t="shared" si="1"/>
        <v>0</v>
      </c>
    </row>
    <row r="42" spans="2:10" ht="18.75" customHeight="1">
      <c r="B42" s="5">
        <v>30</v>
      </c>
      <c r="C42" s="30"/>
      <c r="D42" s="5"/>
      <c r="E42" s="20">
        <f>IF('確認書'!$H$4="","",IF(C42="","",'確認書'!$H$4))</f>
      </c>
      <c r="F42" s="26"/>
      <c r="G42" s="5"/>
      <c r="I42" s="73">
        <f t="shared" si="0"/>
        <v>0</v>
      </c>
      <c r="J42" s="74">
        <f t="shared" si="1"/>
        <v>0</v>
      </c>
    </row>
    <row r="43" ht="9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</sheetData>
  <sheetProtection/>
  <mergeCells count="6">
    <mergeCell ref="B2:H2"/>
    <mergeCell ref="C9:H9"/>
    <mergeCell ref="C10:H10"/>
    <mergeCell ref="D6:G6"/>
    <mergeCell ref="D4:E4"/>
    <mergeCell ref="D7:H7"/>
  </mergeCells>
  <printOptions horizontalCentered="1" vertic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B2:J43"/>
  <sheetViews>
    <sheetView zoomScaleSheetLayoutView="100" zoomScalePageLayoutView="0" workbookViewId="0" topLeftCell="A1">
      <selection activeCell="F14" sqref="F14"/>
    </sheetView>
  </sheetViews>
  <sheetFormatPr defaultColWidth="9.00390625" defaultRowHeight="13.5"/>
  <cols>
    <col min="1" max="1" width="1.625" style="0" customWidth="1"/>
    <col min="2" max="2" width="5.625" style="1" customWidth="1"/>
    <col min="3" max="3" width="12.625" style="31" customWidth="1"/>
    <col min="4" max="5" width="17.625" style="1" customWidth="1"/>
    <col min="6" max="6" width="14.625" style="27" customWidth="1"/>
    <col min="7" max="7" width="7.625" style="1" customWidth="1"/>
    <col min="8" max="8" width="1.625" style="0" customWidth="1"/>
  </cols>
  <sheetData>
    <row r="1" ht="9.75" customHeight="1"/>
    <row r="2" spans="2:8" ht="27" customHeight="1">
      <c r="B2" s="129" t="s">
        <v>79</v>
      </c>
      <c r="C2" s="129"/>
      <c r="D2" s="129"/>
      <c r="E2" s="129"/>
      <c r="F2" s="129"/>
      <c r="G2" s="129"/>
      <c r="H2" s="129"/>
    </row>
    <row r="3" ht="9.75" customHeight="1"/>
    <row r="4" spans="4:5" ht="19.5" customHeight="1">
      <c r="D4" s="157" t="s">
        <v>51</v>
      </c>
      <c r="E4" s="157"/>
    </row>
    <row r="5" spans="2:7" s="3" customFormat="1" ht="9.75" customHeight="1">
      <c r="B5" s="2"/>
      <c r="C5" s="32"/>
      <c r="D5" s="2"/>
      <c r="E5" s="2"/>
      <c r="F5" s="24"/>
      <c r="G5" s="2"/>
    </row>
    <row r="6" spans="2:8" s="58" customFormat="1" ht="19.5" customHeight="1">
      <c r="B6" s="59"/>
      <c r="C6" s="60" t="s">
        <v>6</v>
      </c>
      <c r="D6" s="130">
        <f>IF('確認書'!$C$4="","",'確認書'!$C$4)</f>
      </c>
      <c r="E6" s="131"/>
      <c r="F6" s="131"/>
      <c r="G6" s="132"/>
      <c r="H6" s="69"/>
    </row>
    <row r="7" spans="2:8" s="58" customFormat="1" ht="19.5" customHeight="1">
      <c r="B7" s="59"/>
      <c r="C7" s="70"/>
      <c r="D7" s="144" t="s">
        <v>68</v>
      </c>
      <c r="E7" s="144"/>
      <c r="F7" s="144"/>
      <c r="G7" s="144"/>
      <c r="H7" s="138"/>
    </row>
    <row r="8" spans="2:8" s="58" customFormat="1" ht="15" customHeight="1">
      <c r="B8" s="59"/>
      <c r="C8" s="70"/>
      <c r="D8" s="71"/>
      <c r="E8" s="71"/>
      <c r="F8" s="71"/>
      <c r="G8" s="71"/>
      <c r="H8" s="71"/>
    </row>
    <row r="9" spans="2:8" s="58" customFormat="1" ht="15" customHeight="1">
      <c r="B9" s="59"/>
      <c r="C9" s="128" t="s">
        <v>33</v>
      </c>
      <c r="D9" s="128"/>
      <c r="E9" s="128"/>
      <c r="F9" s="128"/>
      <c r="G9" s="128"/>
      <c r="H9" s="128"/>
    </row>
    <row r="10" spans="2:8" s="58" customFormat="1" ht="15" customHeight="1">
      <c r="B10" s="59"/>
      <c r="C10" s="141" t="s">
        <v>37</v>
      </c>
      <c r="D10" s="141"/>
      <c r="E10" s="141"/>
      <c r="F10" s="141"/>
      <c r="G10" s="141"/>
      <c r="H10" s="156"/>
    </row>
    <row r="11" spans="2:7" s="2" customFormat="1" ht="27" customHeight="1">
      <c r="B11" s="4"/>
      <c r="C11" s="33" t="s">
        <v>31</v>
      </c>
      <c r="D11" s="4" t="s">
        <v>1</v>
      </c>
      <c r="E11" s="4" t="s">
        <v>36</v>
      </c>
      <c r="F11" s="25" t="s">
        <v>2</v>
      </c>
      <c r="G11" s="4" t="s">
        <v>30</v>
      </c>
    </row>
    <row r="12" spans="2:10" s="2" customFormat="1" ht="18" customHeight="1">
      <c r="B12" s="152" t="s">
        <v>4</v>
      </c>
      <c r="C12" s="78">
        <v>3651990</v>
      </c>
      <c r="D12" s="79" t="s">
        <v>5</v>
      </c>
      <c r="E12" s="79" t="s">
        <v>26</v>
      </c>
      <c r="F12" s="84" t="s">
        <v>85</v>
      </c>
      <c r="G12" s="79" t="s">
        <v>55</v>
      </c>
      <c r="I12" s="73">
        <f aca="true" t="shared" si="0" ref="I12:I43">+C12</f>
        <v>3651990</v>
      </c>
      <c r="J12" s="74">
        <f aca="true" t="shared" si="1" ref="J12:J43">+C12</f>
        <v>3651990</v>
      </c>
    </row>
    <row r="13" spans="2:10" s="6" customFormat="1" ht="18" customHeight="1">
      <c r="B13" s="153" t="s">
        <v>4</v>
      </c>
      <c r="C13" s="80">
        <v>3651991</v>
      </c>
      <c r="D13" s="76" t="s">
        <v>27</v>
      </c>
      <c r="E13" s="76" t="s">
        <v>28</v>
      </c>
      <c r="F13" s="85" t="s">
        <v>86</v>
      </c>
      <c r="G13" s="76" t="s">
        <v>73</v>
      </c>
      <c r="I13" s="73">
        <f t="shared" si="0"/>
        <v>3651991</v>
      </c>
      <c r="J13" s="74">
        <f t="shared" si="1"/>
        <v>3651991</v>
      </c>
    </row>
    <row r="14" spans="2:10" ht="18" customHeight="1">
      <c r="B14" s="150">
        <v>1</v>
      </c>
      <c r="C14" s="34"/>
      <c r="D14" s="8"/>
      <c r="E14" s="8">
        <f>IF('確認書'!$H$4="","",IF(C14="","",'確認書'!$H$4))</f>
      </c>
      <c r="F14" s="36"/>
      <c r="G14" s="8"/>
      <c r="I14" s="73">
        <f t="shared" si="0"/>
        <v>0</v>
      </c>
      <c r="J14" s="74">
        <f>+C14</f>
        <v>0</v>
      </c>
    </row>
    <row r="15" spans="2:10" ht="18" customHeight="1">
      <c r="B15" s="151"/>
      <c r="C15" s="35"/>
      <c r="D15" s="7"/>
      <c r="E15" s="7">
        <f>IF('確認書'!$H$4="","",IF(C15="","",'確認書'!$H$4))</f>
      </c>
      <c r="F15" s="37"/>
      <c r="G15" s="7"/>
      <c r="I15" s="73">
        <f t="shared" si="0"/>
        <v>0</v>
      </c>
      <c r="J15" s="74">
        <f t="shared" si="1"/>
        <v>0</v>
      </c>
    </row>
    <row r="16" spans="2:10" ht="18" customHeight="1">
      <c r="B16" s="150">
        <v>2</v>
      </c>
      <c r="C16" s="34"/>
      <c r="D16" s="8"/>
      <c r="E16" s="8">
        <f>IF('確認書'!$H$4="","",IF(C16="","",'確認書'!$H$4))</f>
      </c>
      <c r="F16" s="36"/>
      <c r="G16" s="8"/>
      <c r="I16" s="73">
        <f t="shared" si="0"/>
        <v>0</v>
      </c>
      <c r="J16" s="74">
        <f t="shared" si="1"/>
        <v>0</v>
      </c>
    </row>
    <row r="17" spans="2:10" ht="18" customHeight="1">
      <c r="B17" s="151"/>
      <c r="C17" s="35"/>
      <c r="D17" s="7"/>
      <c r="E17" s="7">
        <f>IF('確認書'!$H$4="","",IF(C17="","",'確認書'!$H$4))</f>
      </c>
      <c r="F17" s="37"/>
      <c r="G17" s="7"/>
      <c r="I17" s="73">
        <f t="shared" si="0"/>
        <v>0</v>
      </c>
      <c r="J17" s="74">
        <f t="shared" si="1"/>
        <v>0</v>
      </c>
    </row>
    <row r="18" spans="2:10" ht="18" customHeight="1">
      <c r="B18" s="150">
        <v>3</v>
      </c>
      <c r="C18" s="34"/>
      <c r="D18" s="8"/>
      <c r="E18" s="8">
        <f>IF('確認書'!$H$4="","",IF(C18="","",'確認書'!$H$4))</f>
      </c>
      <c r="F18" s="36"/>
      <c r="G18" s="8"/>
      <c r="I18" s="73">
        <f t="shared" si="0"/>
        <v>0</v>
      </c>
      <c r="J18" s="74">
        <f t="shared" si="1"/>
        <v>0</v>
      </c>
    </row>
    <row r="19" spans="2:10" ht="18" customHeight="1">
      <c r="B19" s="151"/>
      <c r="C19" s="35"/>
      <c r="D19" s="7"/>
      <c r="E19" s="7">
        <f>IF('確認書'!$H$4="","",IF(C19="","",'確認書'!$H$4))</f>
      </c>
      <c r="F19" s="37"/>
      <c r="G19" s="7"/>
      <c r="I19" s="73">
        <f t="shared" si="0"/>
        <v>0</v>
      </c>
      <c r="J19" s="74">
        <f t="shared" si="1"/>
        <v>0</v>
      </c>
    </row>
    <row r="20" spans="2:10" ht="18" customHeight="1">
      <c r="B20" s="150">
        <v>4</v>
      </c>
      <c r="C20" s="34"/>
      <c r="D20" s="8"/>
      <c r="E20" s="8">
        <f>IF('確認書'!$H$4="","",IF(C20="","",'確認書'!$H$4))</f>
      </c>
      <c r="F20" s="36"/>
      <c r="G20" s="8"/>
      <c r="I20" s="73">
        <f t="shared" si="0"/>
        <v>0</v>
      </c>
      <c r="J20" s="74">
        <f t="shared" si="1"/>
        <v>0</v>
      </c>
    </row>
    <row r="21" spans="2:10" ht="18" customHeight="1">
      <c r="B21" s="151"/>
      <c r="C21" s="35"/>
      <c r="D21" s="7"/>
      <c r="E21" s="7">
        <f>IF('確認書'!$H$4="","",IF(C21="","",'確認書'!$H$4))</f>
      </c>
      <c r="F21" s="37"/>
      <c r="G21" s="7"/>
      <c r="I21" s="73">
        <f t="shared" si="0"/>
        <v>0</v>
      </c>
      <c r="J21" s="74">
        <f t="shared" si="1"/>
        <v>0</v>
      </c>
    </row>
    <row r="22" spans="2:10" ht="18" customHeight="1">
      <c r="B22" s="150">
        <v>5</v>
      </c>
      <c r="C22" s="34"/>
      <c r="D22" s="8"/>
      <c r="E22" s="8">
        <f>IF('確認書'!$H$4="","",IF(C22="","",'確認書'!$H$4))</f>
      </c>
      <c r="F22" s="36"/>
      <c r="G22" s="8"/>
      <c r="I22" s="73">
        <f t="shared" si="0"/>
        <v>0</v>
      </c>
      <c r="J22" s="74">
        <f t="shared" si="1"/>
        <v>0</v>
      </c>
    </row>
    <row r="23" spans="2:10" ht="18" customHeight="1">
      <c r="B23" s="151"/>
      <c r="C23" s="35"/>
      <c r="D23" s="7"/>
      <c r="E23" s="7">
        <f>IF('確認書'!$H$4="","",IF(C23="","",'確認書'!$H$4))</f>
      </c>
      <c r="F23" s="37"/>
      <c r="G23" s="7"/>
      <c r="I23" s="73">
        <f t="shared" si="0"/>
        <v>0</v>
      </c>
      <c r="J23" s="74">
        <f t="shared" si="1"/>
        <v>0</v>
      </c>
    </row>
    <row r="24" spans="2:10" ht="18" customHeight="1">
      <c r="B24" s="150">
        <v>6</v>
      </c>
      <c r="C24" s="34"/>
      <c r="D24" s="8"/>
      <c r="E24" s="8">
        <f>IF('確認書'!$H$4="","",IF(C24="","",'確認書'!$H$4))</f>
      </c>
      <c r="F24" s="36"/>
      <c r="G24" s="8"/>
      <c r="I24" s="73">
        <f t="shared" si="0"/>
        <v>0</v>
      </c>
      <c r="J24" s="74">
        <f t="shared" si="1"/>
        <v>0</v>
      </c>
    </row>
    <row r="25" spans="2:10" ht="18" customHeight="1">
      <c r="B25" s="151"/>
      <c r="C25" s="35"/>
      <c r="D25" s="7"/>
      <c r="E25" s="7">
        <f>IF('確認書'!$H$4="","",IF(C25="","",'確認書'!$H$4))</f>
      </c>
      <c r="F25" s="37"/>
      <c r="G25" s="7"/>
      <c r="I25" s="73">
        <f t="shared" si="0"/>
        <v>0</v>
      </c>
      <c r="J25" s="74">
        <f t="shared" si="1"/>
        <v>0</v>
      </c>
    </row>
    <row r="26" spans="2:10" ht="18" customHeight="1">
      <c r="B26" s="150">
        <v>7</v>
      </c>
      <c r="C26" s="34"/>
      <c r="D26" s="8"/>
      <c r="E26" s="8">
        <f>IF('確認書'!$H$4="","",IF(C26="","",'確認書'!$H$4))</f>
      </c>
      <c r="F26" s="36"/>
      <c r="G26" s="8"/>
      <c r="I26" s="73">
        <f t="shared" si="0"/>
        <v>0</v>
      </c>
      <c r="J26" s="74">
        <f t="shared" si="1"/>
        <v>0</v>
      </c>
    </row>
    <row r="27" spans="2:10" ht="18" customHeight="1">
      <c r="B27" s="151"/>
      <c r="C27" s="35"/>
      <c r="D27" s="7"/>
      <c r="E27" s="7">
        <f>IF('確認書'!$H$4="","",IF(C27="","",'確認書'!$H$4))</f>
      </c>
      <c r="F27" s="37"/>
      <c r="G27" s="7"/>
      <c r="I27" s="73">
        <f t="shared" si="0"/>
        <v>0</v>
      </c>
      <c r="J27" s="74">
        <f t="shared" si="1"/>
        <v>0</v>
      </c>
    </row>
    <row r="28" spans="2:10" ht="18" customHeight="1">
      <c r="B28" s="150">
        <v>8</v>
      </c>
      <c r="C28" s="34"/>
      <c r="D28" s="8"/>
      <c r="E28" s="8">
        <f>IF('確認書'!$H$4="","",IF(C28="","",'確認書'!$H$4))</f>
      </c>
      <c r="F28" s="36"/>
      <c r="G28" s="8"/>
      <c r="I28" s="73">
        <f t="shared" si="0"/>
        <v>0</v>
      </c>
      <c r="J28" s="74">
        <f t="shared" si="1"/>
        <v>0</v>
      </c>
    </row>
    <row r="29" spans="2:10" ht="18" customHeight="1">
      <c r="B29" s="151"/>
      <c r="C29" s="35"/>
      <c r="D29" s="7"/>
      <c r="E29" s="7">
        <f>IF('確認書'!$H$4="","",IF(C29="","",'確認書'!$H$4))</f>
      </c>
      <c r="F29" s="37"/>
      <c r="G29" s="7"/>
      <c r="I29" s="73">
        <f t="shared" si="0"/>
        <v>0</v>
      </c>
      <c r="J29" s="74">
        <f t="shared" si="1"/>
        <v>0</v>
      </c>
    </row>
    <row r="30" spans="2:10" ht="18" customHeight="1">
      <c r="B30" s="150">
        <v>9</v>
      </c>
      <c r="C30" s="34"/>
      <c r="D30" s="8"/>
      <c r="E30" s="8">
        <f>IF('確認書'!$H$4="","",IF(C30="","",'確認書'!$H$4))</f>
      </c>
      <c r="F30" s="36"/>
      <c r="G30" s="8"/>
      <c r="I30" s="73">
        <f t="shared" si="0"/>
        <v>0</v>
      </c>
      <c r="J30" s="74">
        <f t="shared" si="1"/>
        <v>0</v>
      </c>
    </row>
    <row r="31" spans="2:10" ht="18" customHeight="1">
      <c r="B31" s="151"/>
      <c r="C31" s="35"/>
      <c r="D31" s="7"/>
      <c r="E31" s="7">
        <f>IF('確認書'!$H$4="","",IF(C31="","",'確認書'!$H$4))</f>
      </c>
      <c r="F31" s="37"/>
      <c r="G31" s="7"/>
      <c r="I31" s="73">
        <f t="shared" si="0"/>
        <v>0</v>
      </c>
      <c r="J31" s="74">
        <f t="shared" si="1"/>
        <v>0</v>
      </c>
    </row>
    <row r="32" spans="2:10" ht="18" customHeight="1">
      <c r="B32" s="150">
        <v>10</v>
      </c>
      <c r="C32" s="34"/>
      <c r="D32" s="8"/>
      <c r="E32" s="8">
        <f>IF('確認書'!$H$4="","",IF(C32="","",'確認書'!$H$4))</f>
      </c>
      <c r="F32" s="36"/>
      <c r="G32" s="8"/>
      <c r="I32" s="73">
        <f t="shared" si="0"/>
        <v>0</v>
      </c>
      <c r="J32" s="74">
        <f t="shared" si="1"/>
        <v>0</v>
      </c>
    </row>
    <row r="33" spans="2:10" ht="18" customHeight="1">
      <c r="B33" s="151"/>
      <c r="C33" s="35"/>
      <c r="D33" s="7"/>
      <c r="E33" s="7">
        <f>IF('確認書'!$H$4="","",IF(C33="","",'確認書'!$H$4))</f>
      </c>
      <c r="F33" s="37"/>
      <c r="G33" s="7"/>
      <c r="I33" s="73">
        <f t="shared" si="0"/>
        <v>0</v>
      </c>
      <c r="J33" s="74">
        <f t="shared" si="1"/>
        <v>0</v>
      </c>
    </row>
    <row r="34" spans="2:10" ht="18" customHeight="1">
      <c r="B34" s="150">
        <v>11</v>
      </c>
      <c r="C34" s="34"/>
      <c r="D34" s="8"/>
      <c r="E34" s="8">
        <f>IF('確認書'!$H$4="","",IF(C34="","",'確認書'!$H$4))</f>
      </c>
      <c r="F34" s="36"/>
      <c r="G34" s="8"/>
      <c r="I34" s="73">
        <f t="shared" si="0"/>
        <v>0</v>
      </c>
      <c r="J34" s="74">
        <f t="shared" si="1"/>
        <v>0</v>
      </c>
    </row>
    <row r="35" spans="2:10" ht="18" customHeight="1">
      <c r="B35" s="151"/>
      <c r="C35" s="35"/>
      <c r="D35" s="7"/>
      <c r="E35" s="7">
        <f>IF('確認書'!$H$4="","",IF(C35="","",'確認書'!$H$4))</f>
      </c>
      <c r="F35" s="37"/>
      <c r="G35" s="7"/>
      <c r="I35" s="73">
        <f t="shared" si="0"/>
        <v>0</v>
      </c>
      <c r="J35" s="74">
        <f t="shared" si="1"/>
        <v>0</v>
      </c>
    </row>
    <row r="36" spans="2:10" ht="18" customHeight="1">
      <c r="B36" s="150">
        <v>12</v>
      </c>
      <c r="C36" s="34"/>
      <c r="D36" s="8"/>
      <c r="E36" s="8">
        <f>IF('確認書'!$H$4="","",IF(C36="","",'確認書'!$H$4))</f>
      </c>
      <c r="F36" s="36"/>
      <c r="G36" s="8"/>
      <c r="I36" s="73">
        <f t="shared" si="0"/>
        <v>0</v>
      </c>
      <c r="J36" s="74">
        <f t="shared" si="1"/>
        <v>0</v>
      </c>
    </row>
    <row r="37" spans="2:10" ht="18" customHeight="1">
      <c r="B37" s="151"/>
      <c r="C37" s="35"/>
      <c r="D37" s="7"/>
      <c r="E37" s="7">
        <f>IF('確認書'!$H$4="","",IF(C37="","",'確認書'!$H$4))</f>
      </c>
      <c r="F37" s="37"/>
      <c r="G37" s="7"/>
      <c r="I37" s="73">
        <f t="shared" si="0"/>
        <v>0</v>
      </c>
      <c r="J37" s="74">
        <f t="shared" si="1"/>
        <v>0</v>
      </c>
    </row>
    <row r="38" spans="2:10" ht="18" customHeight="1">
      <c r="B38" s="150">
        <v>13</v>
      </c>
      <c r="C38" s="34"/>
      <c r="D38" s="8"/>
      <c r="E38" s="8">
        <f>IF('確認書'!$H$4="","",IF(C38="","",'確認書'!$H$4))</f>
      </c>
      <c r="F38" s="36"/>
      <c r="G38" s="8"/>
      <c r="I38" s="73">
        <f t="shared" si="0"/>
        <v>0</v>
      </c>
      <c r="J38" s="74">
        <f t="shared" si="1"/>
        <v>0</v>
      </c>
    </row>
    <row r="39" spans="2:10" ht="18" customHeight="1">
      <c r="B39" s="151"/>
      <c r="C39" s="35"/>
      <c r="D39" s="7"/>
      <c r="E39" s="7">
        <f>IF('確認書'!$H$4="","",IF(C39="","",'確認書'!$H$4))</f>
      </c>
      <c r="F39" s="37"/>
      <c r="G39" s="7"/>
      <c r="I39" s="73">
        <f t="shared" si="0"/>
        <v>0</v>
      </c>
      <c r="J39" s="74">
        <f t="shared" si="1"/>
        <v>0</v>
      </c>
    </row>
    <row r="40" spans="2:10" ht="18" customHeight="1">
      <c r="B40" s="150">
        <v>14</v>
      </c>
      <c r="C40" s="34"/>
      <c r="D40" s="8"/>
      <c r="E40" s="8">
        <f>IF('確認書'!$H$4="","",IF(C40="","",'確認書'!$H$4))</f>
      </c>
      <c r="F40" s="36"/>
      <c r="G40" s="8"/>
      <c r="I40" s="73">
        <f t="shared" si="0"/>
        <v>0</v>
      </c>
      <c r="J40" s="74">
        <f t="shared" si="1"/>
        <v>0</v>
      </c>
    </row>
    <row r="41" spans="2:10" ht="18" customHeight="1">
      <c r="B41" s="151"/>
      <c r="C41" s="35"/>
      <c r="D41" s="7"/>
      <c r="E41" s="7">
        <f>IF('確認書'!$H$4="","",IF(C41="","",'確認書'!$H$4))</f>
      </c>
      <c r="F41" s="37"/>
      <c r="G41" s="7"/>
      <c r="I41" s="73">
        <f t="shared" si="0"/>
        <v>0</v>
      </c>
      <c r="J41" s="74">
        <f t="shared" si="1"/>
        <v>0</v>
      </c>
    </row>
    <row r="42" spans="2:10" ht="18" customHeight="1">
      <c r="B42" s="150">
        <v>15</v>
      </c>
      <c r="C42" s="34"/>
      <c r="D42" s="8"/>
      <c r="E42" s="8">
        <f>IF('確認書'!$H$4="","",IF(C42="","",'確認書'!$H$4))</f>
      </c>
      <c r="F42" s="36"/>
      <c r="G42" s="8"/>
      <c r="I42" s="73">
        <f t="shared" si="0"/>
        <v>0</v>
      </c>
      <c r="J42" s="74">
        <f t="shared" si="1"/>
        <v>0</v>
      </c>
    </row>
    <row r="43" spans="2:10" ht="18" customHeight="1">
      <c r="B43" s="151"/>
      <c r="C43" s="35"/>
      <c r="D43" s="7"/>
      <c r="E43" s="7">
        <f>IF('確認書'!$H$4="","",IF(C43="","",'確認書'!$H$4))</f>
      </c>
      <c r="F43" s="37"/>
      <c r="G43" s="7"/>
      <c r="I43" s="73">
        <f t="shared" si="0"/>
        <v>0</v>
      </c>
      <c r="J43" s="74">
        <f t="shared" si="1"/>
        <v>0</v>
      </c>
    </row>
    <row r="44" ht="9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</sheetData>
  <sheetProtection/>
  <mergeCells count="22">
    <mergeCell ref="B12:B13"/>
    <mergeCell ref="B14:B15"/>
    <mergeCell ref="B16:B17"/>
    <mergeCell ref="C10:H10"/>
    <mergeCell ref="B2:H2"/>
    <mergeCell ref="C9:H9"/>
    <mergeCell ref="D4:E4"/>
    <mergeCell ref="D6:G6"/>
    <mergeCell ref="D7:H7"/>
    <mergeCell ref="B26:B27"/>
    <mergeCell ref="B28:B29"/>
    <mergeCell ref="B30:B31"/>
    <mergeCell ref="B32:B33"/>
    <mergeCell ref="B18:B19"/>
    <mergeCell ref="B20:B21"/>
    <mergeCell ref="B22:B23"/>
    <mergeCell ref="B24:B25"/>
    <mergeCell ref="B42:B43"/>
    <mergeCell ref="B34:B35"/>
    <mergeCell ref="B36:B37"/>
    <mergeCell ref="B38:B39"/>
    <mergeCell ref="B40:B41"/>
  </mergeCells>
  <printOptions horizontalCentered="1" vertic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塙山TC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酒井勇樹</dc:creator>
  <cp:keywords/>
  <dc:description/>
  <cp:lastModifiedBy>hirayama</cp:lastModifiedBy>
  <cp:lastPrinted>2011-01-22T06:07:38Z</cp:lastPrinted>
  <dcterms:created xsi:type="dcterms:W3CDTF">2004-01-08T06:10:27Z</dcterms:created>
  <dcterms:modified xsi:type="dcterms:W3CDTF">2014-01-11T06:56:23Z</dcterms:modified>
  <cp:category/>
  <cp:version/>
  <cp:contentType/>
  <cp:contentStatus/>
</cp:coreProperties>
</file>